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90" windowWidth="13095" windowHeight="7890" tabRatio="966" activeTab="1"/>
  </bookViews>
  <sheets>
    <sheet name="Astoria, OR" sheetId="36" r:id="rId1"/>
    <sheet name="Bend, OR" sheetId="3" r:id="rId2"/>
    <sheet name="Corvallis, OR" sheetId="4" r:id="rId3"/>
    <sheet name="Eugene, OR" sheetId="2" r:id="rId4"/>
    <sheet name="Hillsboro, OR" sheetId="38" r:id="rId5"/>
    <sheet name="Hood River, OR" sheetId="6" r:id="rId6"/>
    <sheet name="McMinnville, OR" sheetId="40" r:id="rId7"/>
    <sheet name="Newport, OR" sheetId="5" r:id="rId8"/>
    <sheet name="Portland, OR" sheetId="37" r:id="rId9"/>
    <sheet name="Salem, OR" sheetId="39" r:id="rId10"/>
    <sheet name="Aberdeen 20, WA" sheetId="12" r:id="rId11"/>
    <sheet name="Anacortes, WA" sheetId="13" r:id="rId12"/>
    <sheet name="Battleground, WA" sheetId="14" r:id="rId13"/>
    <sheet name="Blaine, WA" sheetId="15" r:id="rId14"/>
    <sheet name="Bremerton, WA" sheetId="16" r:id="rId15"/>
    <sheet name="Buckley, WA" sheetId="17" r:id="rId16"/>
    <sheet name="Cedar Lake, WA" sheetId="7" r:id="rId17"/>
    <sheet name="Centralia, WA" sheetId="18" r:id="rId18"/>
    <sheet name="Clearbrook, WA" sheetId="19" r:id="rId19"/>
    <sheet name="Cle Elum, WA" sheetId="20" r:id="rId20"/>
    <sheet name="Coupeville, WA" sheetId="21" r:id="rId21"/>
    <sheet name="Darrington, WA" sheetId="9" r:id="rId22"/>
    <sheet name="Diablo Dam, WA" sheetId="10" r:id="rId23"/>
    <sheet name="Everett, WA" sheetId="22" r:id="rId24"/>
    <sheet name="Forks, WA" sheetId="23" r:id="rId25"/>
    <sheet name="Kent, WA" sheetId="24" r:id="rId26"/>
    <sheet name="Landsburg, WA" sheetId="8" r:id="rId27"/>
    <sheet name="Leavenworth, WA" sheetId="25" r:id="rId28"/>
    <sheet name="Longview, WA" sheetId="26" r:id="rId29"/>
    <sheet name="Monroe, WA" sheetId="27" r:id="rId30"/>
    <sheet name="Mt. Adams, WA" sheetId="28" r:id="rId31"/>
    <sheet name="Packwood, WA" sheetId="29" r:id="rId32"/>
    <sheet name="Port Angeles, WA" sheetId="30" r:id="rId33"/>
    <sheet name="Quilcene, WA" sheetId="31" r:id="rId34"/>
    <sheet name="Rainier Paradise, WA" sheetId="32" r:id="rId35"/>
    <sheet name="Sedro Woolley, WA" sheetId="33" r:id="rId36"/>
    <sheet name="Snowqualmie Falls, WA" sheetId="34" r:id="rId37"/>
    <sheet name="Startup, WA" sheetId="11" r:id="rId38"/>
    <sheet name="Winthrop, WA" sheetId="35" r:id="rId39"/>
  </sheets>
  <calcPr calcId="125725"/>
</workbook>
</file>

<file path=xl/calcChain.xml><?xml version="1.0" encoding="utf-8"?>
<calcChain xmlns="http://schemas.openxmlformats.org/spreadsheetml/2006/main">
  <c r="AB19" i="3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5"/>
  <c r="Z5"/>
  <c r="Z4"/>
  <c r="Z3"/>
  <c r="Z2"/>
  <c r="V5"/>
  <c r="V4"/>
  <c r="V3"/>
  <c r="V2"/>
  <c r="Q5"/>
  <c r="Q4"/>
  <c r="W16" s="1"/>
  <c r="Q3"/>
  <c r="Q2"/>
  <c r="C114" i="7"/>
  <c r="C113"/>
  <c r="D108" s="1"/>
  <c r="C112"/>
  <c r="C111"/>
  <c r="C110"/>
  <c r="C109"/>
  <c r="C108"/>
  <c r="C107"/>
  <c r="S106" i="3" l="1"/>
  <c r="S104"/>
  <c r="S102"/>
  <c r="S100"/>
  <c r="S98"/>
  <c r="S96"/>
  <c r="S94"/>
  <c r="S92"/>
  <c r="S90"/>
  <c r="S88"/>
  <c r="S86"/>
  <c r="S84"/>
  <c r="S82"/>
  <c r="S80"/>
  <c r="S78"/>
  <c r="S76"/>
  <c r="S74"/>
  <c r="S72"/>
  <c r="S70"/>
  <c r="S68"/>
  <c r="S66"/>
  <c r="S64"/>
  <c r="S62"/>
  <c r="S60"/>
  <c r="S58"/>
  <c r="S56"/>
  <c r="S54"/>
  <c r="S52"/>
  <c r="S50"/>
  <c r="S48"/>
  <c r="S46"/>
  <c r="S44"/>
  <c r="S40"/>
  <c r="S38"/>
  <c r="S36"/>
  <c r="S34"/>
  <c r="S32"/>
  <c r="S30"/>
  <c r="S28"/>
  <c r="S26"/>
  <c r="S24"/>
  <c r="S22"/>
  <c r="S20"/>
  <c r="S18"/>
  <c r="S16"/>
  <c r="W15"/>
  <c r="W108"/>
  <c r="W106"/>
  <c r="W104"/>
  <c r="W102"/>
  <c r="W100"/>
  <c r="W98"/>
  <c r="W96"/>
  <c r="W94"/>
  <c r="W92"/>
  <c r="W90"/>
  <c r="W88"/>
  <c r="W86"/>
  <c r="W84"/>
  <c r="W82"/>
  <c r="W80"/>
  <c r="W78"/>
  <c r="W76"/>
  <c r="W74"/>
  <c r="W72"/>
  <c r="W70"/>
  <c r="W68"/>
  <c r="W66"/>
  <c r="W64"/>
  <c r="W62"/>
  <c r="W60"/>
  <c r="W58"/>
  <c r="W56"/>
  <c r="W54"/>
  <c r="W52"/>
  <c r="W50"/>
  <c r="W48"/>
  <c r="W46"/>
  <c r="W44"/>
  <c r="W42"/>
  <c r="W39"/>
  <c r="W37"/>
  <c r="W35"/>
  <c r="W33"/>
  <c r="W31"/>
  <c r="W29"/>
  <c r="W27"/>
  <c r="W25"/>
  <c r="W23"/>
  <c r="W21"/>
  <c r="W19"/>
  <c r="W17"/>
  <c r="S107"/>
  <c r="S105"/>
  <c r="S103"/>
  <c r="S101"/>
  <c r="S99"/>
  <c r="S97"/>
  <c r="S95"/>
  <c r="S93"/>
  <c r="S91"/>
  <c r="S89"/>
  <c r="S87"/>
  <c r="S85"/>
  <c r="S83"/>
  <c r="S81"/>
  <c r="S79"/>
  <c r="S77"/>
  <c r="S75"/>
  <c r="S73"/>
  <c r="S71"/>
  <c r="S69"/>
  <c r="S67"/>
  <c r="S65"/>
  <c r="S63"/>
  <c r="S61"/>
  <c r="S59"/>
  <c r="S57"/>
  <c r="S55"/>
  <c r="S53"/>
  <c r="S51"/>
  <c r="S49"/>
  <c r="S47"/>
  <c r="S45"/>
  <c r="S43"/>
  <c r="S41"/>
  <c r="S39"/>
  <c r="T43" s="1"/>
  <c r="S37"/>
  <c r="S35"/>
  <c r="S33"/>
  <c r="S31"/>
  <c r="S29"/>
  <c r="S27"/>
  <c r="S25"/>
  <c r="S23"/>
  <c r="S21"/>
  <c r="S19"/>
  <c r="S17"/>
  <c r="S15"/>
  <c r="S110" s="1"/>
  <c r="W109"/>
  <c r="W107"/>
  <c r="W105"/>
  <c r="W103"/>
  <c r="W101"/>
  <c r="W99"/>
  <c r="W97"/>
  <c r="W95"/>
  <c r="W93"/>
  <c r="W91"/>
  <c r="W89"/>
  <c r="W87"/>
  <c r="W85"/>
  <c r="W83"/>
  <c r="W81"/>
  <c r="W79"/>
  <c r="W77"/>
  <c r="W75"/>
  <c r="W73"/>
  <c r="W71"/>
  <c r="W69"/>
  <c r="W67"/>
  <c r="W65"/>
  <c r="W63"/>
  <c r="W61"/>
  <c r="W59"/>
  <c r="W57"/>
  <c r="W55"/>
  <c r="W53"/>
  <c r="W51"/>
  <c r="W49"/>
  <c r="W47"/>
  <c r="W45"/>
  <c r="W43"/>
  <c r="W41"/>
  <c r="W38"/>
  <c r="W36"/>
  <c r="W34"/>
  <c r="W32"/>
  <c r="W30"/>
  <c r="W28"/>
  <c r="W26"/>
  <c r="W24"/>
  <c r="W22"/>
  <c r="W20"/>
  <c r="W18"/>
  <c r="T45"/>
  <c r="T46"/>
  <c r="D201" i="7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T44" i="3" l="1"/>
  <c r="X24"/>
  <c r="X28"/>
  <c r="X32"/>
  <c r="X36"/>
  <c r="X40"/>
  <c r="X49"/>
  <c r="X53"/>
  <c r="X57"/>
  <c r="X61"/>
  <c r="X65"/>
  <c r="X69"/>
  <c r="X73"/>
  <c r="X77"/>
  <c r="X81"/>
  <c r="X85"/>
  <c r="X89"/>
  <c r="X93"/>
  <c r="X97"/>
  <c r="X101"/>
  <c r="X105"/>
  <c r="X109"/>
  <c r="T21"/>
  <c r="T25"/>
  <c r="T29"/>
  <c r="T33"/>
  <c r="T37"/>
  <c r="T41"/>
  <c r="T49"/>
  <c r="T53"/>
  <c r="T57"/>
  <c r="T61"/>
  <c r="T65"/>
  <c r="T69"/>
  <c r="T73"/>
  <c r="T77"/>
  <c r="T81"/>
  <c r="T85"/>
  <c r="T89"/>
  <c r="T93"/>
  <c r="T97"/>
  <c r="T101"/>
  <c r="T105"/>
  <c r="T109"/>
  <c r="X44"/>
  <c r="X45"/>
  <c r="X21"/>
  <c r="X25"/>
  <c r="X29"/>
  <c r="X33"/>
  <c r="X37"/>
  <c r="X41"/>
  <c r="X46"/>
  <c r="X50"/>
  <c r="X54"/>
  <c r="X58"/>
  <c r="X62"/>
  <c r="X66"/>
  <c r="X70"/>
  <c r="X74"/>
  <c r="X78"/>
  <c r="X82"/>
  <c r="X86"/>
  <c r="X90"/>
  <c r="X94"/>
  <c r="X98"/>
  <c r="X102"/>
  <c r="X106"/>
  <c r="X19"/>
  <c r="T22"/>
  <c r="T26"/>
  <c r="T30"/>
  <c r="T34"/>
  <c r="T38"/>
  <c r="T42"/>
  <c r="T48"/>
  <c r="T52"/>
  <c r="T56"/>
  <c r="T60"/>
  <c r="T64"/>
  <c r="T68"/>
  <c r="T72"/>
  <c r="T76"/>
  <c r="T80"/>
  <c r="T84"/>
  <c r="T88"/>
  <c r="T92"/>
  <c r="T96"/>
  <c r="T100"/>
  <c r="T104"/>
  <c r="T108"/>
  <c r="X20"/>
  <c r="X22"/>
  <c r="X26"/>
  <c r="X30"/>
  <c r="X34"/>
  <c r="X38"/>
  <c r="X42"/>
  <c r="X47"/>
  <c r="X51"/>
  <c r="X55"/>
  <c r="X59"/>
  <c r="X63"/>
  <c r="X67"/>
  <c r="X71"/>
  <c r="X75"/>
  <c r="X79"/>
  <c r="X83"/>
  <c r="X87"/>
  <c r="X91"/>
  <c r="X95"/>
  <c r="X99"/>
  <c r="X103"/>
  <c r="X107"/>
  <c r="T19"/>
  <c r="T23"/>
  <c r="T27"/>
  <c r="T31"/>
  <c r="T35"/>
  <c r="T39"/>
  <c r="T47"/>
  <c r="T51"/>
  <c r="T55"/>
  <c r="T59"/>
  <c r="T63"/>
  <c r="T67"/>
  <c r="T71"/>
  <c r="T75"/>
  <c r="T79"/>
  <c r="T83"/>
  <c r="T87"/>
  <c r="T91"/>
  <c r="T95"/>
  <c r="T99"/>
  <c r="T103"/>
  <c r="T107"/>
  <c r="X23"/>
  <c r="X27"/>
  <c r="X31"/>
  <c r="X35"/>
  <c r="X39"/>
  <c r="X43"/>
  <c r="X48"/>
  <c r="X52"/>
  <c r="X56"/>
  <c r="X60"/>
  <c r="X64"/>
  <c r="X68"/>
  <c r="X72"/>
  <c r="X76"/>
  <c r="X80"/>
  <c r="X84"/>
  <c r="X88"/>
  <c r="X92"/>
  <c r="X96"/>
  <c r="X100"/>
  <c r="X104"/>
  <c r="X108"/>
  <c r="T20"/>
  <c r="T24"/>
  <c r="T28"/>
  <c r="T32"/>
  <c r="T36"/>
  <c r="T40"/>
  <c r="T50"/>
  <c r="T54"/>
  <c r="T58"/>
  <c r="T62"/>
  <c r="T66"/>
  <c r="T70"/>
  <c r="T74"/>
  <c r="T78"/>
  <c r="T82"/>
  <c r="T86"/>
  <c r="T90"/>
  <c r="T94"/>
  <c r="T98"/>
  <c r="T102"/>
  <c r="T106"/>
  <c r="F112" i="7"/>
  <c r="F119"/>
  <c r="F120"/>
  <c r="F127"/>
  <c r="F128"/>
  <c r="F113"/>
  <c r="F114"/>
  <c r="F117"/>
  <c r="F118"/>
  <c r="F121"/>
  <c r="F122"/>
  <c r="F125"/>
  <c r="F126"/>
  <c r="F129"/>
  <c r="F130"/>
  <c r="F133"/>
  <c r="F134"/>
  <c r="F137"/>
  <c r="F138"/>
  <c r="F141"/>
  <c r="F142"/>
  <c r="F145"/>
  <c r="F146"/>
  <c r="F149"/>
  <c r="F150"/>
  <c r="F153"/>
  <c r="F154"/>
  <c r="F157"/>
  <c r="F158"/>
  <c r="F161"/>
  <c r="F162"/>
  <c r="F165"/>
  <c r="F166"/>
  <c r="F169"/>
  <c r="F170"/>
  <c r="F173"/>
  <c r="F174"/>
  <c r="F177"/>
  <c r="F178"/>
  <c r="F181"/>
  <c r="F182"/>
  <c r="F185"/>
  <c r="F186"/>
  <c r="F189"/>
  <c r="F190"/>
  <c r="F193"/>
  <c r="F194"/>
  <c r="F197"/>
  <c r="F198"/>
  <c r="D202"/>
  <c r="F201"/>
  <c r="F111"/>
  <c r="F115"/>
  <c r="F116"/>
  <c r="F123"/>
  <c r="F124"/>
  <c r="F131"/>
  <c r="F132"/>
  <c r="F135"/>
  <c r="F136"/>
  <c r="F139"/>
  <c r="F140"/>
  <c r="F143"/>
  <c r="F144"/>
  <c r="F147"/>
  <c r="F148"/>
  <c r="F151"/>
  <c r="F152"/>
  <c r="F155"/>
  <c r="F156"/>
  <c r="F159"/>
  <c r="F160"/>
  <c r="F163"/>
  <c r="F164"/>
  <c r="F167"/>
  <c r="F168"/>
  <c r="F171"/>
  <c r="F172"/>
  <c r="F175"/>
  <c r="F176"/>
  <c r="F179"/>
  <c r="F180"/>
  <c r="F183"/>
  <c r="F184"/>
  <c r="F187"/>
  <c r="F188"/>
  <c r="F191"/>
  <c r="F192"/>
  <c r="F195"/>
  <c r="F196"/>
  <c r="F199"/>
  <c r="F200"/>
</calcChain>
</file>

<file path=xl/comments1.xml><?xml version="1.0" encoding="utf-8"?>
<comments xmlns="http://schemas.openxmlformats.org/spreadsheetml/2006/main">
  <authors>
    <author>stephanie</author>
  </authors>
  <commentList>
    <comment ref="C107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Average of Entire data for Jan.
</t>
        </r>
      </text>
    </comment>
    <comment ref="D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data point - baseline average / stdev</t>
        </r>
      </text>
    </comment>
    <comment ref="F107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Moving average output column</t>
        </r>
      </text>
    </comment>
    <comment ref="C108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STDEV for entire jan dataset
</t>
        </r>
      </text>
    </comment>
    <comment ref="C109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Average of Jan, Feb, Mar entire dataset
</t>
        </r>
      </text>
    </comment>
    <comment ref="C110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Stdev for jan, feb, mar entire dataset
</t>
        </r>
      </text>
    </comment>
    <comment ref="C111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Average baseline- 1950-1980 Jan only
</t>
        </r>
      </text>
    </comment>
    <comment ref="C112" authorId="0">
      <text>
        <r>
          <rPr>
            <b/>
            <sz val="9"/>
            <color indexed="81"/>
            <rFont val="Tahoma"/>
            <charset val="1"/>
          </rPr>
          <t>stephanie:</t>
        </r>
        <r>
          <rPr>
            <sz val="9"/>
            <color indexed="81"/>
            <rFont val="Tahoma"/>
            <charset val="1"/>
          </rPr>
          <t xml:space="preserve">
Stdev for baseline 1950-1980 jan only
</t>
        </r>
      </text>
    </comment>
    <comment ref="C113" authorId="0">
      <text>
        <r>
          <rPr>
            <b/>
            <sz val="9"/>
            <color indexed="81"/>
            <rFont val="Tahoma"/>
            <charset val="1"/>
          </rPr>
          <t xml:space="preserve">stephanie:
average baseline 1950-1980 jan, feb, mar
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stdev baseline 1950-1980 jan, feb, mar
</t>
        </r>
      </text>
    </comment>
    <comment ref="D202" authorId="0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biased baseline because sum is not equal to zero. Should be equal to zero
for average of whole data set
</t>
        </r>
      </text>
    </comment>
  </commentList>
</comments>
</file>

<file path=xl/sharedStrings.xml><?xml version="1.0" encoding="utf-8"?>
<sst xmlns="http://schemas.openxmlformats.org/spreadsheetml/2006/main" count="2272" uniqueCount="64">
  <si>
    <t>Location</t>
  </si>
  <si>
    <t>Year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</si>
  <si>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</si>
  <si>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</si>
  <si>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</si>
  <si>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</si>
  <si>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</si>
  <si>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</si>
  <si>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</si>
  <si>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</si>
  <si>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</si>
  <si>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</si>
  <si>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</si>
  <si>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</si>
  <si>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 </t>
  </si>
  <si>
    <t>M</t>
  </si>
  <si>
    <t>Bend, OR</t>
  </si>
  <si>
    <t>Corvallis, OR</t>
  </si>
  <si>
    <t>Newport, OR</t>
  </si>
  <si>
    <t xml:space="preserve"> M </t>
  </si>
  <si>
    <t>Cedar Lake, WA</t>
  </si>
  <si>
    <t xml:space="preserve"> M  </t>
  </si>
  <si>
    <t>Landsburg, WA</t>
  </si>
  <si>
    <t>Darrington, WA</t>
  </si>
  <si>
    <t>Diablo Dam, WA</t>
  </si>
  <si>
    <t>Startup, WA</t>
  </si>
  <si>
    <t>Aberdeen 20, WA</t>
  </si>
  <si>
    <t>Anacortes, WA</t>
  </si>
  <si>
    <t>Battleground, WA</t>
  </si>
  <si>
    <t>Blaine, WA</t>
  </si>
  <si>
    <t xml:space="preserve">M  </t>
  </si>
  <si>
    <t>Bremerton, WA</t>
  </si>
  <si>
    <t>Buckley 1 NE, WA</t>
  </si>
  <si>
    <t>Centralia, WA</t>
  </si>
  <si>
    <t>Clearbrook, WA</t>
  </si>
  <si>
    <t>Cle Elum, WA</t>
  </si>
  <si>
    <t>Coupeville, WA</t>
  </si>
  <si>
    <t>Everett, WA</t>
  </si>
  <si>
    <t>Forks 1 E, WA</t>
  </si>
  <si>
    <t>Kent, WA</t>
  </si>
  <si>
    <t>Leavenworth 3 S, WA</t>
  </si>
  <si>
    <t>Longview, WA</t>
  </si>
  <si>
    <t>Monroe, WA</t>
  </si>
  <si>
    <t>Mt Adams Ranger Station, WA</t>
  </si>
  <si>
    <t>Packwood, WA</t>
  </si>
  <si>
    <t>Port Angeles, WA</t>
  </si>
  <si>
    <t>Quilcene 2 SW, WA</t>
  </si>
  <si>
    <t>Rainier Paradise Ranger Station, WA</t>
  </si>
  <si>
    <t>Sedro Woolley, WA</t>
  </si>
  <si>
    <t>Snoqualmie Falls, WA</t>
  </si>
  <si>
    <t>Wintrhop 1 WSW, WA</t>
  </si>
  <si>
    <t>Astoria, OR</t>
  </si>
  <si>
    <t>Portland, OR</t>
  </si>
  <si>
    <t>Salem WSO Airport, OR</t>
  </si>
  <si>
    <t>McMinnville, OR</t>
  </si>
  <si>
    <t>Hood River, OR</t>
  </si>
  <si>
    <t>Eugene WSO Airport, OR</t>
  </si>
  <si>
    <t>Data Point</t>
  </si>
  <si>
    <t>Moving Average</t>
  </si>
  <si>
    <t>Ave/Stdev</t>
  </si>
  <si>
    <t>JAN</t>
  </si>
  <si>
    <t>FEB</t>
  </si>
  <si>
    <t>MAR</t>
  </si>
  <si>
    <t>Month</t>
  </si>
</sst>
</file>

<file path=xl/styles.xml><?xml version="1.0" encoding="utf-8"?>
<styleSheet xmlns="http://schemas.openxmlformats.org/spreadsheetml/2006/main">
  <numFmts count="2">
    <numFmt numFmtId="164" formatCode="0.0"/>
    <numFmt numFmtId="166" formatCode="0.0000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 applyFill="1"/>
    <xf numFmtId="0" fontId="1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Bend, OR January Max Temp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'Bend, OR'!$S$15:$S$109</c:f>
              <c:numCache>
                <c:formatCode>General</c:formatCode>
                <c:ptCount val="95"/>
                <c:pt idx="0">
                  <c:v>0.47891535636563703</c:v>
                </c:pt>
                <c:pt idx="1">
                  <c:v>-0.14095874437236622</c:v>
                </c:pt>
                <c:pt idx="2">
                  <c:v>-2.982048372754881</c:v>
                </c:pt>
                <c:pt idx="3">
                  <c:v>1.2608020061601632</c:v>
                </c:pt>
                <c:pt idx="4">
                  <c:v>1.6083071838466205</c:v>
                </c:pt>
                <c:pt idx="5">
                  <c:v>0.65501595316620609</c:v>
                </c:pt>
                <c:pt idx="6">
                  <c:v>1.6458753111640745</c:v>
                </c:pt>
                <c:pt idx="7">
                  <c:v>0.16193428212461239</c:v>
                </c:pt>
                <c:pt idx="8">
                  <c:v>0.19245838557004497</c:v>
                </c:pt>
                <c:pt idx="9">
                  <c:v>1.2302779027147324</c:v>
                </c:pt>
                <c:pt idx="10">
                  <c:v>0.43430320517616006</c:v>
                </c:pt>
                <c:pt idx="11">
                  <c:v>1.1833177435679132</c:v>
                </c:pt>
                <c:pt idx="12">
                  <c:v>0.9555609717058442</c:v>
                </c:pt>
                <c:pt idx="13">
                  <c:v>9.3137648974528572E-3</c:v>
                </c:pt>
                <c:pt idx="14">
                  <c:v>1.3054141573496418</c:v>
                </c:pt>
                <c:pt idx="15">
                  <c:v>-6.5822489737456677E-2</c:v>
                </c:pt>
                <c:pt idx="16">
                  <c:v>-3.7545429907200436</c:v>
                </c:pt>
                <c:pt idx="17">
                  <c:v>1.2208858708853672</c:v>
                </c:pt>
                <c:pt idx="18">
                  <c:v>9.8538067276408459E-2</c:v>
                </c:pt>
                <c:pt idx="19">
                  <c:v>-0.14095874437236622</c:v>
                </c:pt>
                <c:pt idx="20">
                  <c:v>2.3878458256838062</c:v>
                </c:pt>
                <c:pt idx="21">
                  <c:v>0.14549822642322588</c:v>
                </c:pt>
                <c:pt idx="22">
                  <c:v>0.29811874365038538</c:v>
                </c:pt>
                <c:pt idx="23">
                  <c:v>-3.0806647069631992</c:v>
                </c:pt>
                <c:pt idx="24">
                  <c:v>0.63857989746481958</c:v>
                </c:pt>
                <c:pt idx="25">
                  <c:v>1.4650786984488244</c:v>
                </c:pt>
                <c:pt idx="26">
                  <c:v>-0.4743758743147774</c:v>
                </c:pt>
                <c:pt idx="28">
                  <c:v>-0.67865256660343687</c:v>
                </c:pt>
                <c:pt idx="29">
                  <c:v>-0.58003623239511781</c:v>
                </c:pt>
                <c:pt idx="30">
                  <c:v>-9.6346593182889254E-2</c:v>
                </c:pt>
                <c:pt idx="31">
                  <c:v>0.43430320517616006</c:v>
                </c:pt>
                <c:pt idx="32">
                  <c:v>0.26055061633293147</c:v>
                </c:pt>
                <c:pt idx="33">
                  <c:v>0.34977491871188704</c:v>
                </c:pt>
                <c:pt idx="34">
                  <c:v>0.85929264545486561</c:v>
                </c:pt>
                <c:pt idx="35">
                  <c:v>-2.2095537547897171</c:v>
                </c:pt>
                <c:pt idx="36">
                  <c:v>-2.0569332375625575</c:v>
                </c:pt>
                <c:pt idx="37">
                  <c:v>-0.55890416077905036</c:v>
                </c:pt>
                <c:pt idx="38">
                  <c:v>-0.93693344191093852</c:v>
                </c:pt>
                <c:pt idx="39">
                  <c:v>1.1387055923784364</c:v>
                </c:pt>
                <c:pt idx="40">
                  <c:v>-0.39923961967986782</c:v>
                </c:pt>
                <c:pt idx="41">
                  <c:v>9.3137648974528572E-3</c:v>
                </c:pt>
                <c:pt idx="42">
                  <c:v>9.3137648974528572E-3</c:v>
                </c:pt>
                <c:pt idx="43">
                  <c:v>-2.2776459855526046</c:v>
                </c:pt>
                <c:pt idx="44">
                  <c:v>0.52587551551245615</c:v>
                </c:pt>
                <c:pt idx="45">
                  <c:v>0.66205997703822916</c:v>
                </c:pt>
                <c:pt idx="46">
                  <c:v>-0.75613682919568692</c:v>
                </c:pt>
                <c:pt idx="47">
                  <c:v>1.2443659504587767</c:v>
                </c:pt>
                <c:pt idx="48">
                  <c:v>0.43430320517616006</c:v>
                </c:pt>
                <c:pt idx="49">
                  <c:v>0.59396774627534266</c:v>
                </c:pt>
                <c:pt idx="50">
                  <c:v>0.29107471977836402</c:v>
                </c:pt>
                <c:pt idx="51">
                  <c:v>0.28168268794899887</c:v>
                </c:pt>
                <c:pt idx="52">
                  <c:v>0.16897830599663541</c:v>
                </c:pt>
                <c:pt idx="53">
                  <c:v>0.88746874094295769</c:v>
                </c:pt>
                <c:pt idx="54">
                  <c:v>0.69258408048366005</c:v>
                </c:pt>
                <c:pt idx="55">
                  <c:v>-1.3079186991708036</c:v>
                </c:pt>
                <c:pt idx="56">
                  <c:v>0.18306635374068148</c:v>
                </c:pt>
                <c:pt idx="57">
                  <c:v>1.0166091785967077</c:v>
                </c:pt>
                <c:pt idx="58">
                  <c:v>4.6881892214906788E-2</c:v>
                </c:pt>
                <c:pt idx="59">
                  <c:v>-0.74674479736632338</c:v>
                </c:pt>
                <c:pt idx="60">
                  <c:v>-0.8993653145934829</c:v>
                </c:pt>
                <c:pt idx="61">
                  <c:v>1.0776573854875713</c:v>
                </c:pt>
                <c:pt idx="62">
                  <c:v>1.3735063881125285</c:v>
                </c:pt>
                <c:pt idx="63">
                  <c:v>0.91799284438838868</c:v>
                </c:pt>
                <c:pt idx="64">
                  <c:v>0.36621097441327355</c:v>
                </c:pt>
                <c:pt idx="65">
                  <c:v>-1.9817969829276481</c:v>
                </c:pt>
                <c:pt idx="66">
                  <c:v>-0.20905097513525273</c:v>
                </c:pt>
                <c:pt idx="67">
                  <c:v>0.44134722904818141</c:v>
                </c:pt>
                <c:pt idx="68">
                  <c:v>-4.7742828465932013E-3</c:v>
                </c:pt>
                <c:pt idx="69">
                  <c:v>1.4486426427474379</c:v>
                </c:pt>
                <c:pt idx="70">
                  <c:v>1.1457496162504577</c:v>
                </c:pt>
                <c:pt idx="71">
                  <c:v>-8.930256931086622E-2</c:v>
                </c:pt>
                <c:pt idx="72">
                  <c:v>1.4650786984488244</c:v>
                </c:pt>
                <c:pt idx="73">
                  <c:v>0.44839125292020449</c:v>
                </c:pt>
                <c:pt idx="74">
                  <c:v>-0.4743758743147774</c:v>
                </c:pt>
                <c:pt idx="75">
                  <c:v>0.19950240944206798</c:v>
                </c:pt>
                <c:pt idx="76">
                  <c:v>0.35916695054125053</c:v>
                </c:pt>
                <c:pt idx="77">
                  <c:v>0.35916695054125053</c:v>
                </c:pt>
                <c:pt idx="78">
                  <c:v>0.56344364282991011</c:v>
                </c:pt>
                <c:pt idx="79">
                  <c:v>-2.4279184948224226</c:v>
                </c:pt>
                <c:pt idx="80">
                  <c:v>1.819627900007303</c:v>
                </c:pt>
                <c:pt idx="81">
                  <c:v>-0.23253105470866225</c:v>
                </c:pt>
                <c:pt idx="82">
                  <c:v>0.38029902215731798</c:v>
                </c:pt>
                <c:pt idx="83">
                  <c:v>0.15489025825258934</c:v>
                </c:pt>
                <c:pt idx="84">
                  <c:v>0.6831920486542965</c:v>
                </c:pt>
                <c:pt idx="85">
                  <c:v>0.94147292396179816</c:v>
                </c:pt>
                <c:pt idx="86">
                  <c:v>-0.39923961967986782</c:v>
                </c:pt>
                <c:pt idx="87">
                  <c:v>7.7405995660339358E-2</c:v>
                </c:pt>
                <c:pt idx="88">
                  <c:v>-6.5822489737456677E-2</c:v>
                </c:pt>
                <c:pt idx="89">
                  <c:v>1.4040304915579593</c:v>
                </c:pt>
                <c:pt idx="90">
                  <c:v>-0.26305515815409486</c:v>
                </c:pt>
                <c:pt idx="91">
                  <c:v>0.2300265128874989</c:v>
                </c:pt>
                <c:pt idx="92">
                  <c:v>0.39673507785870449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'Bend, OR'!$T$15:$T$109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4.5003485849034727E-2</c:v>
                </c:pt>
                <c:pt idx="5">
                  <c:v>8.0223605209148507E-2</c:v>
                </c:pt>
                <c:pt idx="6">
                  <c:v>0.43759041631643669</c:v>
                </c:pt>
                <c:pt idx="7">
                  <c:v>1.0663869472923353</c:v>
                </c:pt>
                <c:pt idx="8">
                  <c:v>0.85271822317431156</c:v>
                </c:pt>
                <c:pt idx="9">
                  <c:v>0.77711236694793406</c:v>
                </c:pt>
                <c:pt idx="10">
                  <c:v>0.73296981734992483</c:v>
                </c:pt>
                <c:pt idx="11">
                  <c:v>0.64045830383069258</c:v>
                </c:pt>
                <c:pt idx="12">
                  <c:v>0.79918364174693901</c:v>
                </c:pt>
                <c:pt idx="13">
                  <c:v>0.76255471761242055</c:v>
                </c:pt>
                <c:pt idx="14">
                  <c:v>0.77758196853940242</c:v>
                </c:pt>
                <c:pt idx="15">
                  <c:v>0.67755682955667917</c:v>
                </c:pt>
                <c:pt idx="16">
                  <c:v>-0.31001531730091225</c:v>
                </c:pt>
                <c:pt idx="17">
                  <c:v>-0.25695033746500767</c:v>
                </c:pt>
                <c:pt idx="18">
                  <c:v>-0.23910547698921661</c:v>
                </c:pt>
                <c:pt idx="19">
                  <c:v>-0.52838005733361815</c:v>
                </c:pt>
                <c:pt idx="20">
                  <c:v>-3.7646394249365576E-2</c:v>
                </c:pt>
                <c:pt idx="21">
                  <c:v>0.74236184917928827</c:v>
                </c:pt>
                <c:pt idx="22">
                  <c:v>0.55780842373229189</c:v>
                </c:pt>
                <c:pt idx="23">
                  <c:v>-7.8032131115629608E-2</c:v>
                </c:pt>
                <c:pt idx="24">
                  <c:v>7.7875597251807566E-2</c:v>
                </c:pt>
                <c:pt idx="25">
                  <c:v>-0.10667782819518878</c:v>
                </c:pt>
                <c:pt idx="26">
                  <c:v>-0.23065264834278948</c:v>
                </c:pt>
                <c:pt idx="27">
                  <c:v>-0.36284549634108321</c:v>
                </c:pt>
                <c:pt idx="28">
                  <c:v>0.23765753874885742</c:v>
                </c:pt>
                <c:pt idx="29">
                  <c:v>-6.6996493716126926E-2</c:v>
                </c:pt>
                <c:pt idx="30">
                  <c:v>-0.45735281662405536</c:v>
                </c:pt>
                <c:pt idx="31">
                  <c:v>-0.23018304675132098</c:v>
                </c:pt>
                <c:pt idx="32">
                  <c:v>-0.13203631413447048</c:v>
                </c:pt>
                <c:pt idx="33">
                  <c:v>7.3649182928594292E-2</c:v>
                </c:pt>
                <c:pt idx="34">
                  <c:v>0.361514958498591</c:v>
                </c:pt>
                <c:pt idx="35">
                  <c:v>-6.1126473822774585E-2</c:v>
                </c:pt>
                <c:pt idx="36">
                  <c:v>-0.55937376237051806</c:v>
                </c:pt>
                <c:pt idx="37">
                  <c:v>-0.72326471779291457</c:v>
                </c:pt>
                <c:pt idx="38">
                  <c:v>-0.98060638991747973</c:v>
                </c:pt>
                <c:pt idx="39">
                  <c:v>-0.92472380053276559</c:v>
                </c:pt>
                <c:pt idx="40">
                  <c:v>-0.56266097351079558</c:v>
                </c:pt>
                <c:pt idx="41">
                  <c:v>-0.14941157301879349</c:v>
                </c:pt>
                <c:pt idx="42">
                  <c:v>-3.5767987883492849E-2</c:v>
                </c:pt>
                <c:pt idx="43">
                  <c:v>-0.30391049661182606</c:v>
                </c:pt>
                <c:pt idx="44">
                  <c:v>-0.42647651198502212</c:v>
                </c:pt>
                <c:pt idx="45">
                  <c:v>-0.21421659264140272</c:v>
                </c:pt>
                <c:pt idx="46">
                  <c:v>-0.36730671146003063</c:v>
                </c:pt>
                <c:pt idx="47">
                  <c:v>-0.12029627434776588</c:v>
                </c:pt>
                <c:pt idx="48">
                  <c:v>0.42209356379798707</c:v>
                </c:pt>
                <c:pt idx="49">
                  <c:v>0.43571200995056431</c:v>
                </c:pt>
                <c:pt idx="50">
                  <c:v>0.36151495849859133</c:v>
                </c:pt>
                <c:pt idx="51">
                  <c:v>0.56907886192752843</c:v>
                </c:pt>
                <c:pt idx="52">
                  <c:v>0.35400133303510023</c:v>
                </c:pt>
                <c:pt idx="53">
                  <c:v>0.44463444018845977</c:v>
                </c:pt>
                <c:pt idx="54">
                  <c:v>0.46435770703012319</c:v>
                </c:pt>
                <c:pt idx="55">
                  <c:v>0.14455902324028966</c:v>
                </c:pt>
                <c:pt idx="56">
                  <c:v>0.12483575639862618</c:v>
                </c:pt>
                <c:pt idx="57">
                  <c:v>0.2943619309186406</c:v>
                </c:pt>
                <c:pt idx="58">
                  <c:v>0.12624456117303048</c:v>
                </c:pt>
                <c:pt idx="59">
                  <c:v>-0.16162121439696617</c:v>
                </c:pt>
                <c:pt idx="60">
                  <c:v>-7.9910537481502036E-2</c:v>
                </c:pt>
                <c:pt idx="61">
                  <c:v>9.9007668867875903E-2</c:v>
                </c:pt>
                <c:pt idx="62">
                  <c:v>0.17038711077104005</c:v>
                </c:pt>
                <c:pt idx="63">
                  <c:v>0.34460930120573641</c:v>
                </c:pt>
                <c:pt idx="64">
                  <c:v>0.56720045556165588</c:v>
                </c:pt>
                <c:pt idx="65">
                  <c:v>0.35071412189482271</c:v>
                </c:pt>
                <c:pt idx="66">
                  <c:v>9.3372449770257937E-2</c:v>
                </c:pt>
                <c:pt idx="67">
                  <c:v>-9.3059382042611424E-2</c:v>
                </c:pt>
                <c:pt idx="68">
                  <c:v>-0.27761280748960776</c:v>
                </c:pt>
                <c:pt idx="69">
                  <c:v>-6.1126473822774897E-2</c:v>
                </c:pt>
                <c:pt idx="70">
                  <c:v>0.56438284601284627</c:v>
                </c:pt>
                <c:pt idx="71">
                  <c:v>0.58833252717772344</c:v>
                </c:pt>
                <c:pt idx="72">
                  <c:v>0.7930788210578521</c:v>
                </c:pt>
                <c:pt idx="73">
                  <c:v>0.88371192821121158</c:v>
                </c:pt>
                <c:pt idx="74">
                  <c:v>0.4991082247987686</c:v>
                </c:pt>
                <c:pt idx="75">
                  <c:v>0.30985878343709067</c:v>
                </c:pt>
                <c:pt idx="76">
                  <c:v>0.39955268740751398</c:v>
                </c:pt>
                <c:pt idx="77">
                  <c:v>0.17837033782599923</c:v>
                </c:pt>
                <c:pt idx="78">
                  <c:v>0.20138081580794034</c:v>
                </c:pt>
                <c:pt idx="79">
                  <c:v>-0.18932770829358869</c:v>
                </c:pt>
                <c:pt idx="80">
                  <c:v>0.13469738981945828</c:v>
                </c:pt>
                <c:pt idx="81">
                  <c:v>1.6357788769475745E-2</c:v>
                </c:pt>
                <c:pt idx="82">
                  <c:v>2.0584203092689247E-2</c:v>
                </c:pt>
                <c:pt idx="83">
                  <c:v>-6.1126473822774918E-2</c:v>
                </c:pt>
                <c:pt idx="84">
                  <c:v>0.56109563487256886</c:v>
                </c:pt>
                <c:pt idx="85">
                  <c:v>0.38546463966346795</c:v>
                </c:pt>
                <c:pt idx="86">
                  <c:v>0.35212292666922684</c:v>
                </c:pt>
                <c:pt idx="87">
                  <c:v>0.29154432136983111</c:v>
                </c:pt>
                <c:pt idx="88">
                  <c:v>0.24740177177182193</c:v>
                </c:pt>
                <c:pt idx="89">
                  <c:v>0.39156946035255447</c:v>
                </c:pt>
                <c:pt idx="90">
                  <c:v>0.15066384392937587</c:v>
                </c:pt>
                <c:pt idx="91">
                  <c:v>0.27651707044284923</c:v>
                </c:pt>
                <c:pt idx="92">
                  <c:v>0.34038288688252227</c:v>
                </c:pt>
                <c:pt idx="93">
                  <c:v>0.441934231037517</c:v>
                </c:pt>
                <c:pt idx="94">
                  <c:v>0.12123547753070285</c:v>
                </c:pt>
              </c:numCache>
            </c:numRef>
          </c:val>
        </c:ser>
        <c:marker val="1"/>
        <c:axId val="89700992"/>
        <c:axId val="57174656"/>
      </c:lineChart>
      <c:catAx>
        <c:axId val="8970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layout/>
        </c:title>
        <c:tickLblPos val="nextTo"/>
        <c:crossAx val="57174656"/>
        <c:crosses val="autoZero"/>
        <c:auto val="1"/>
        <c:lblAlgn val="ctr"/>
        <c:lblOffset val="100"/>
      </c:catAx>
      <c:valAx>
        <c:axId val="571746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</c:title>
        <c:numFmt formatCode="General" sourceLinked="1"/>
        <c:tickLblPos val="nextTo"/>
        <c:crossAx val="897009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Bend, OR February Max Temp</a:t>
            </a:r>
          </a:p>
        </c:rich>
      </c:tx>
      <c:layout>
        <c:manualLayout>
          <c:xMode val="edge"/>
          <c:yMode val="edge"/>
          <c:x val="0.11201478319882911"/>
          <c:y val="4.5758257338703992E-2"/>
        </c:manualLayout>
      </c:layout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'Bend, OR'!$W$15:$W$109</c:f>
              <c:numCache>
                <c:formatCode>General</c:formatCode>
                <c:ptCount val="95"/>
                <c:pt idx="0">
                  <c:v>0.81468049426538869</c:v>
                </c:pt>
                <c:pt idx="1">
                  <c:v>0.8827727250282752</c:v>
                </c:pt>
                <c:pt idx="2">
                  <c:v>1.5449109689984148</c:v>
                </c:pt>
                <c:pt idx="3">
                  <c:v>1.629439255462688</c:v>
                </c:pt>
                <c:pt idx="4">
                  <c:v>0.29577073569304496</c:v>
                </c:pt>
                <c:pt idx="5">
                  <c:v>-0.94632547374030196</c:v>
                </c:pt>
                <c:pt idx="6">
                  <c:v>2.1765251095231219</c:v>
                </c:pt>
                <c:pt idx="7">
                  <c:v>1.8877201307701896</c:v>
                </c:pt>
                <c:pt idx="8">
                  <c:v>-6.5822489737456677E-2</c:v>
                </c:pt>
                <c:pt idx="9">
                  <c:v>1.7045755100975974</c:v>
                </c:pt>
                <c:pt idx="10">
                  <c:v>2.5569023986123525</c:v>
                </c:pt>
                <c:pt idx="11">
                  <c:v>1.9464203297037126</c:v>
                </c:pt>
                <c:pt idx="12">
                  <c:v>2.6085585736738524</c:v>
                </c:pt>
                <c:pt idx="13">
                  <c:v>0.84755260566816171</c:v>
                </c:pt>
                <c:pt idx="14">
                  <c:v>1.706923518054938</c:v>
                </c:pt>
                <c:pt idx="15">
                  <c:v>0.19480639352738541</c:v>
                </c:pt>
                <c:pt idx="16">
                  <c:v>2.4841141519347834</c:v>
                </c:pt>
                <c:pt idx="17">
                  <c:v>1.4697747143635054</c:v>
                </c:pt>
                <c:pt idx="18">
                  <c:v>1.1809697356105728</c:v>
                </c:pt>
                <c:pt idx="19">
                  <c:v>9.3137648974528572E-3</c:v>
                </c:pt>
                <c:pt idx="20">
                  <c:v>2.7259589715408983</c:v>
                </c:pt>
                <c:pt idx="21">
                  <c:v>1.2936741175629363</c:v>
                </c:pt>
                <c:pt idx="22">
                  <c:v>-0.81953304404389249</c:v>
                </c:pt>
                <c:pt idx="23">
                  <c:v>0.27698667203431798</c:v>
                </c:pt>
                <c:pt idx="24">
                  <c:v>0.26055061633293147</c:v>
                </c:pt>
                <c:pt idx="26">
                  <c:v>1.2537579822881402</c:v>
                </c:pt>
                <c:pt idx="27">
                  <c:v>1.7961478204338934</c:v>
                </c:pt>
                <c:pt idx="28">
                  <c:v>0.7231081839290926</c:v>
                </c:pt>
                <c:pt idx="29">
                  <c:v>1.5519549928704379</c:v>
                </c:pt>
                <c:pt idx="30">
                  <c:v>0.20889444127143147</c:v>
                </c:pt>
                <c:pt idx="31">
                  <c:v>1.0588733218288442</c:v>
                </c:pt>
                <c:pt idx="32">
                  <c:v>1.0330452342980943</c:v>
                </c:pt>
                <c:pt idx="33">
                  <c:v>2.2234852686699411</c:v>
                </c:pt>
                <c:pt idx="34">
                  <c:v>0.24176655267420449</c:v>
                </c:pt>
                <c:pt idx="35">
                  <c:v>0.25350659246090845</c:v>
                </c:pt>
                <c:pt idx="36">
                  <c:v>1.0987894571036403</c:v>
                </c:pt>
                <c:pt idx="37">
                  <c:v>0.70667212822770609</c:v>
                </c:pt>
                <c:pt idx="38">
                  <c:v>0.7278041998437752</c:v>
                </c:pt>
                <c:pt idx="39">
                  <c:v>1.3594183403684823</c:v>
                </c:pt>
                <c:pt idx="40">
                  <c:v>2.5075942315081927</c:v>
                </c:pt>
                <c:pt idx="41">
                  <c:v>0.74658826350250218</c:v>
                </c:pt>
                <c:pt idx="42">
                  <c:v>-0.22079101492195666</c:v>
                </c:pt>
                <c:pt idx="43">
                  <c:v>1.0072171467673443</c:v>
                </c:pt>
                <c:pt idx="44">
                  <c:v>2.1647850697364182</c:v>
                </c:pt>
                <c:pt idx="45">
                  <c:v>0.14315021846588541</c:v>
                </c:pt>
                <c:pt idx="46">
                  <c:v>0.64562392133684265</c:v>
                </c:pt>
                <c:pt idx="47">
                  <c:v>1.695183478268234</c:v>
                </c:pt>
                <c:pt idx="48">
                  <c:v>1.1246175446343902</c:v>
                </c:pt>
                <c:pt idx="49">
                  <c:v>2.709522915839512</c:v>
                </c:pt>
                <c:pt idx="50">
                  <c:v>2.0638207275707585</c:v>
                </c:pt>
                <c:pt idx="51">
                  <c:v>2.2915774994328277</c:v>
                </c:pt>
                <c:pt idx="52">
                  <c:v>1.3429822846670958</c:v>
                </c:pt>
                <c:pt idx="53">
                  <c:v>2.4747221201054197</c:v>
                </c:pt>
                <c:pt idx="54">
                  <c:v>1.2936741175629363</c:v>
                </c:pt>
                <c:pt idx="55">
                  <c:v>-0.35932348440507178</c:v>
                </c:pt>
                <c:pt idx="56">
                  <c:v>1.8125838761352799</c:v>
                </c:pt>
                <c:pt idx="57">
                  <c:v>2.3244496108356008</c:v>
                </c:pt>
                <c:pt idx="58">
                  <c:v>1.706923518054938</c:v>
                </c:pt>
                <c:pt idx="59">
                  <c:v>1.2514099743307998</c:v>
                </c:pt>
                <c:pt idx="60">
                  <c:v>1.603611167931938</c:v>
                </c:pt>
                <c:pt idx="61">
                  <c:v>0.65501595316620609</c:v>
                </c:pt>
                <c:pt idx="62">
                  <c:v>1.3664623642405054</c:v>
                </c:pt>
                <c:pt idx="63">
                  <c:v>2.9278876558722176</c:v>
                </c:pt>
                <c:pt idx="64">
                  <c:v>1.4862107700648919</c:v>
                </c:pt>
                <c:pt idx="65">
                  <c:v>0.62214384176343307</c:v>
                </c:pt>
                <c:pt idx="66">
                  <c:v>1.2302779027147324</c:v>
                </c:pt>
                <c:pt idx="67">
                  <c:v>1.8384119636660301</c:v>
                </c:pt>
                <c:pt idx="68">
                  <c:v>0.68084404069695614</c:v>
                </c:pt>
                <c:pt idx="69">
                  <c:v>1.2584539982028229</c:v>
                </c:pt>
                <c:pt idx="70">
                  <c:v>1.8924161466848721</c:v>
                </c:pt>
                <c:pt idx="71">
                  <c:v>0.94147292396179816</c:v>
                </c:pt>
                <c:pt idx="72">
                  <c:v>1.0823534014022538</c:v>
                </c:pt>
                <c:pt idx="73">
                  <c:v>1.78675578860453</c:v>
                </c:pt>
                <c:pt idx="74">
                  <c:v>2.5099422394655333</c:v>
                </c:pt>
                <c:pt idx="75">
                  <c:v>-1.5755916063076687</c:v>
                </c:pt>
                <c:pt idx="76">
                  <c:v>0.31220679139443147</c:v>
                </c:pt>
                <c:pt idx="77">
                  <c:v>3.0358960219098998</c:v>
                </c:pt>
                <c:pt idx="78">
                  <c:v>2.1694810856511006</c:v>
                </c:pt>
                <c:pt idx="79">
                  <c:v>-1.4487991766112591</c:v>
                </c:pt>
                <c:pt idx="80">
                  <c:v>0.62214384176343307</c:v>
                </c:pt>
                <c:pt idx="81">
                  <c:v>2.8269233137065579</c:v>
                </c:pt>
                <c:pt idx="82">
                  <c:v>0.42725918130413704</c:v>
                </c:pt>
                <c:pt idx="83">
                  <c:v>0.66440798499556963</c:v>
                </c:pt>
                <c:pt idx="84">
                  <c:v>0.80528846243602514</c:v>
                </c:pt>
                <c:pt idx="85">
                  <c:v>0.34507890279720449</c:v>
                </c:pt>
                <c:pt idx="86">
                  <c:v>0.83346455792411567</c:v>
                </c:pt>
                <c:pt idx="87">
                  <c:v>9.3842051361725881E-2</c:v>
                </c:pt>
                <c:pt idx="88">
                  <c:v>1.8219759079646436</c:v>
                </c:pt>
                <c:pt idx="89">
                  <c:v>1.1175735207623672</c:v>
                </c:pt>
                <c:pt idx="90">
                  <c:v>0.59866376219002349</c:v>
                </c:pt>
                <c:pt idx="91">
                  <c:v>1.6693553907374841</c:v>
                </c:pt>
                <c:pt idx="92">
                  <c:v>0.52117949959777354</c:v>
                </c:pt>
                <c:pt idx="93">
                  <c:v>1.2161898549706864</c:v>
                </c:pt>
                <c:pt idx="94">
                  <c:v>1.5284749132970283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'Bend, OR'!$X$15:$X$109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1.0335148358895625</c:v>
                </c:pt>
                <c:pt idx="5">
                  <c:v>0.68131364228842417</c:v>
                </c:pt>
                <c:pt idx="6">
                  <c:v>0.94006411918739341</c:v>
                </c:pt>
                <c:pt idx="7">
                  <c:v>1.0086259515417484</c:v>
                </c:pt>
                <c:pt idx="8">
                  <c:v>0.6695736025017196</c:v>
                </c:pt>
                <c:pt idx="9">
                  <c:v>0.95133455738263017</c:v>
                </c:pt>
                <c:pt idx="10">
                  <c:v>1.6519801318531608</c:v>
                </c:pt>
                <c:pt idx="11">
                  <c:v>1.6059591758892793</c:v>
                </c:pt>
                <c:pt idx="12">
                  <c:v>1.7501268644700114</c:v>
                </c:pt>
                <c:pt idx="13">
                  <c:v>1.9328018835511351</c:v>
                </c:pt>
                <c:pt idx="14">
                  <c:v>1.9332714851426034</c:v>
                </c:pt>
                <c:pt idx="15">
                  <c:v>1.46085228412561</c:v>
                </c:pt>
                <c:pt idx="16">
                  <c:v>1.5683910485718244</c:v>
                </c:pt>
                <c:pt idx="17">
                  <c:v>1.3406342767097548</c:v>
                </c:pt>
                <c:pt idx="18">
                  <c:v>1.4073177026982369</c:v>
                </c:pt>
                <c:pt idx="19">
                  <c:v>1.0677957520667398</c:v>
                </c:pt>
                <c:pt idx="20">
                  <c:v>1.5740262676694425</c:v>
                </c:pt>
                <c:pt idx="21">
                  <c:v>1.3359382607950732</c:v>
                </c:pt>
                <c:pt idx="22">
                  <c:v>0.87807670911359348</c:v>
                </c:pt>
                <c:pt idx="23">
                  <c:v>0.69728009639834265</c:v>
                </c:pt>
                <c:pt idx="24">
                  <c:v>0.74752746668543835</c:v>
                </c:pt>
                <c:pt idx="25">
                  <c:v>0.25291959047157331</c:v>
                </c:pt>
                <c:pt idx="26">
                  <c:v>0.24294055665287428</c:v>
                </c:pt>
                <c:pt idx="27">
                  <c:v>0.89686077277232079</c:v>
                </c:pt>
                <c:pt idx="28">
                  <c:v>1.0083911507460144</c:v>
                </c:pt>
                <c:pt idx="29">
                  <c:v>1.3312422448803911</c:v>
                </c:pt>
                <c:pt idx="30">
                  <c:v>1.1067726841585992</c:v>
                </c:pt>
                <c:pt idx="31">
                  <c:v>1.0677957520667398</c:v>
                </c:pt>
                <c:pt idx="32">
                  <c:v>0.91517523483957997</c:v>
                </c:pt>
                <c:pt idx="33">
                  <c:v>1.2152506517877497</c:v>
                </c:pt>
                <c:pt idx="34">
                  <c:v>0.95321296374850295</c:v>
                </c:pt>
                <c:pt idx="35">
                  <c:v>0.96213539398639847</c:v>
                </c:pt>
                <c:pt idx="36">
                  <c:v>0.97011862104135782</c:v>
                </c:pt>
                <c:pt idx="37">
                  <c:v>0.90484399982728014</c:v>
                </c:pt>
                <c:pt idx="38">
                  <c:v>0.60570778606204689</c:v>
                </c:pt>
                <c:pt idx="39">
                  <c:v>0.82923814360090253</c:v>
                </c:pt>
                <c:pt idx="40">
                  <c:v>1.2800556714103593</c:v>
                </c:pt>
                <c:pt idx="41">
                  <c:v>1.2096154326901316</c:v>
                </c:pt>
                <c:pt idx="42">
                  <c:v>1.0241228040601995</c:v>
                </c:pt>
                <c:pt idx="43">
                  <c:v>1.0800053934449132</c:v>
                </c:pt>
                <c:pt idx="44">
                  <c:v>1.2410787393185001</c:v>
                </c:pt>
                <c:pt idx="45">
                  <c:v>0.76818993671003866</c:v>
                </c:pt>
                <c:pt idx="46">
                  <c:v>0.74799706827690682</c:v>
                </c:pt>
                <c:pt idx="47">
                  <c:v>1.1311919669149448</c:v>
                </c:pt>
                <c:pt idx="48">
                  <c:v>1.1546720464883542</c:v>
                </c:pt>
                <c:pt idx="49">
                  <c:v>1.2636196157089727</c:v>
                </c:pt>
                <c:pt idx="50">
                  <c:v>1.6477537175299475</c:v>
                </c:pt>
                <c:pt idx="51">
                  <c:v>1.9769444331491446</c:v>
                </c:pt>
                <c:pt idx="52">
                  <c:v>1.9065041944289169</c:v>
                </c:pt>
                <c:pt idx="53">
                  <c:v>2.1765251095231228</c:v>
                </c:pt>
                <c:pt idx="54">
                  <c:v>1.893355349867808</c:v>
                </c:pt>
                <c:pt idx="55">
                  <c:v>1.4087265074726416</c:v>
                </c:pt>
                <c:pt idx="56">
                  <c:v>1.312927782813132</c:v>
                </c:pt>
                <c:pt idx="57">
                  <c:v>1.509221248046833</c:v>
                </c:pt>
                <c:pt idx="58">
                  <c:v>1.3556615276367368</c:v>
                </c:pt>
                <c:pt idx="59">
                  <c:v>1.3472086989903094</c:v>
                </c:pt>
                <c:pt idx="60">
                  <c:v>1.7397956294577113</c:v>
                </c:pt>
                <c:pt idx="61">
                  <c:v>1.5082820448638965</c:v>
                </c:pt>
                <c:pt idx="62">
                  <c:v>1.3166845955448776</c:v>
                </c:pt>
                <c:pt idx="63">
                  <c:v>1.5608774231083333</c:v>
                </c:pt>
                <c:pt idx="64">
                  <c:v>1.6078375822551518</c:v>
                </c:pt>
                <c:pt idx="65">
                  <c:v>1.4115441170214509</c:v>
                </c:pt>
                <c:pt idx="66">
                  <c:v>1.5265965069311558</c:v>
                </c:pt>
                <c:pt idx="67">
                  <c:v>1.6209864268162608</c:v>
                </c:pt>
                <c:pt idx="68">
                  <c:v>1.171577703781209</c:v>
                </c:pt>
                <c:pt idx="69">
                  <c:v>1.126026349408795</c:v>
                </c:pt>
                <c:pt idx="70">
                  <c:v>1.3800808103930828</c:v>
                </c:pt>
                <c:pt idx="71">
                  <c:v>1.3223198146424957</c:v>
                </c:pt>
                <c:pt idx="72">
                  <c:v>1.1711081021897407</c:v>
                </c:pt>
                <c:pt idx="73">
                  <c:v>1.3922904517712553</c:v>
                </c:pt>
                <c:pt idx="74">
                  <c:v>1.6425881000237972</c:v>
                </c:pt>
                <c:pt idx="75">
                  <c:v>0.94898654942528926</c:v>
                </c:pt>
                <c:pt idx="76">
                  <c:v>0.82313332291181585</c:v>
                </c:pt>
                <c:pt idx="77">
                  <c:v>1.2138418470133452</c:v>
                </c:pt>
                <c:pt idx="78">
                  <c:v>1.2903869064226592</c:v>
                </c:pt>
                <c:pt idx="79">
                  <c:v>0.49863862320730085</c:v>
                </c:pt>
                <c:pt idx="80">
                  <c:v>0.9381857128215213</c:v>
                </c:pt>
                <c:pt idx="81">
                  <c:v>1.4411290172839464</c:v>
                </c:pt>
                <c:pt idx="82">
                  <c:v>0.91940164916279399</c:v>
                </c:pt>
                <c:pt idx="83">
                  <c:v>0.61838702903168774</c:v>
                </c:pt>
                <c:pt idx="84">
                  <c:v>1.0692045568411446</c:v>
                </c:pt>
                <c:pt idx="85">
                  <c:v>1.0137915690478987</c:v>
                </c:pt>
                <c:pt idx="86">
                  <c:v>0.61509981789141033</c:v>
                </c:pt>
                <c:pt idx="87">
                  <c:v>0.54841639190292812</c:v>
                </c:pt>
                <c:pt idx="88">
                  <c:v>0.77992997649674289</c:v>
                </c:pt>
                <c:pt idx="89">
                  <c:v>0.84238698816201141</c:v>
                </c:pt>
                <c:pt idx="90">
                  <c:v>0.89310396004057524</c:v>
                </c:pt>
                <c:pt idx="91">
                  <c:v>1.0602821266032489</c:v>
                </c:pt>
                <c:pt idx="92">
                  <c:v>1.1457496162504586</c:v>
                </c:pt>
                <c:pt idx="93">
                  <c:v>1.0245924056516669</c:v>
                </c:pt>
                <c:pt idx="94">
                  <c:v>1.1067726841585992</c:v>
                </c:pt>
              </c:numCache>
            </c:numRef>
          </c:val>
        </c:ser>
        <c:marker val="1"/>
        <c:axId val="90142592"/>
        <c:axId val="90144768"/>
      </c:lineChart>
      <c:catAx>
        <c:axId val="9014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layout/>
        </c:title>
        <c:tickLblPos val="nextTo"/>
        <c:crossAx val="90144768"/>
        <c:crosses val="autoZero"/>
        <c:auto val="1"/>
        <c:lblAlgn val="ctr"/>
        <c:lblOffset val="100"/>
      </c:catAx>
      <c:valAx>
        <c:axId val="90144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</c:title>
        <c:numFmt formatCode="General" sourceLinked="1"/>
        <c:tickLblPos val="nextTo"/>
        <c:crossAx val="901425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Bend, OR March</a:t>
            </a:r>
            <a:r>
              <a:rPr lang="en-US" baseline="0"/>
              <a:t> Max Temp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'Bend, OR'!$AA$15:$AA$109</c:f>
              <c:numCache>
                <c:formatCode>General</c:formatCode>
                <c:ptCount val="95"/>
                <c:pt idx="0">
                  <c:v>1.9189945432992015</c:v>
                </c:pt>
                <c:pt idx="1">
                  <c:v>2.1029439981989726</c:v>
                </c:pt>
                <c:pt idx="2">
                  <c:v>3.4032763518007876</c:v>
                </c:pt>
                <c:pt idx="3">
                  <c:v>-2.5401939668572724</c:v>
                </c:pt>
                <c:pt idx="4">
                  <c:v>1.7445597153770074</c:v>
                </c:pt>
                <c:pt idx="5">
                  <c:v>-0.81170339926461443</c:v>
                </c:pt>
                <c:pt idx="6">
                  <c:v>-7.5905579665537348E-2</c:v>
                </c:pt>
                <c:pt idx="7">
                  <c:v>3.5650250104195522</c:v>
                </c:pt>
                <c:pt idx="8">
                  <c:v>-0.52626458993738678</c:v>
                </c:pt>
                <c:pt idx="9">
                  <c:v>2.2361487758850105</c:v>
                </c:pt>
                <c:pt idx="10">
                  <c:v>-0.62775394436484355</c:v>
                </c:pt>
                <c:pt idx="11">
                  <c:v>1.6430703609495483</c:v>
                </c:pt>
                <c:pt idx="12">
                  <c:v>3.5967404336781312</c:v>
                </c:pt>
                <c:pt idx="13">
                  <c:v>-0.27888428852045533</c:v>
                </c:pt>
                <c:pt idx="14">
                  <c:v>0.7106369171472704</c:v>
                </c:pt>
                <c:pt idx="15">
                  <c:v>1.1324520464863959</c:v>
                </c:pt>
                <c:pt idx="16">
                  <c:v>1.4781501600049267</c:v>
                </c:pt>
                <c:pt idx="17">
                  <c:v>0.78358239064200552</c:v>
                </c:pt>
                <c:pt idx="18">
                  <c:v>0.13024467151523811</c:v>
                </c:pt>
                <c:pt idx="19">
                  <c:v>6.6813824998077642E-2</c:v>
                </c:pt>
                <c:pt idx="20">
                  <c:v>4.0280701899948337</c:v>
                </c:pt>
                <c:pt idx="21">
                  <c:v>-1.1098283778952742</c:v>
                </c:pt>
                <c:pt idx="22">
                  <c:v>0.2824787031564277</c:v>
                </c:pt>
                <c:pt idx="23">
                  <c:v>0.16830317942553663</c:v>
                </c:pt>
                <c:pt idx="24">
                  <c:v>-0.94490817695065255</c:v>
                </c:pt>
                <c:pt idx="25">
                  <c:v>2.5342737545156724</c:v>
                </c:pt>
                <c:pt idx="26">
                  <c:v>2.0712285749403909</c:v>
                </c:pt>
                <c:pt idx="27">
                  <c:v>2.3883828075262001</c:v>
                </c:pt>
                <c:pt idx="28">
                  <c:v>1.0595065729916586</c:v>
                </c:pt>
                <c:pt idx="29">
                  <c:v>0.34273800734773074</c:v>
                </c:pt>
                <c:pt idx="30">
                  <c:v>0.46642815805619642</c:v>
                </c:pt>
                <c:pt idx="31">
                  <c:v>-0.66898399460099944</c:v>
                </c:pt>
                <c:pt idx="32">
                  <c:v>0.10804387523423138</c:v>
                </c:pt>
                <c:pt idx="33">
                  <c:v>2.0712285749403909</c:v>
                </c:pt>
                <c:pt idx="34">
                  <c:v>-1.1796023090641519</c:v>
                </c:pt>
                <c:pt idx="35">
                  <c:v>-1.2430331555813146</c:v>
                </c:pt>
                <c:pt idx="36">
                  <c:v>-0.92587892299550556</c:v>
                </c:pt>
                <c:pt idx="37">
                  <c:v>-1.0051674811419578</c:v>
                </c:pt>
                <c:pt idx="38">
                  <c:v>-1.3857525602449274</c:v>
                </c:pt>
                <c:pt idx="39">
                  <c:v>6.6813824998077642E-2</c:v>
                </c:pt>
                <c:pt idx="40">
                  <c:v>-0.7197286718147301</c:v>
                </c:pt>
                <c:pt idx="41">
                  <c:v>-1.3540371369863482</c:v>
                </c:pt>
                <c:pt idx="42">
                  <c:v>-0.92587892299550556</c:v>
                </c:pt>
                <c:pt idx="43">
                  <c:v>-0.18690956107057097</c:v>
                </c:pt>
                <c:pt idx="44">
                  <c:v>-1.0178536504453899</c:v>
                </c:pt>
                <c:pt idx="45">
                  <c:v>0.80261164459715473</c:v>
                </c:pt>
                <c:pt idx="46">
                  <c:v>0.79309701761958018</c:v>
                </c:pt>
                <c:pt idx="47">
                  <c:v>-0.27888428852045533</c:v>
                </c:pt>
                <c:pt idx="48">
                  <c:v>-1.1098283778952742</c:v>
                </c:pt>
                <c:pt idx="49">
                  <c:v>0.200018602684118</c:v>
                </c:pt>
                <c:pt idx="50">
                  <c:v>-0.72924329879230254</c:v>
                </c:pt>
                <c:pt idx="51">
                  <c:v>0.86604249111431519</c:v>
                </c:pt>
                <c:pt idx="52">
                  <c:v>0.82481244087816152</c:v>
                </c:pt>
                <c:pt idx="53">
                  <c:v>-0.34231513503761579</c:v>
                </c:pt>
                <c:pt idx="54">
                  <c:v>1.6747857842081297</c:v>
                </c:pt>
                <c:pt idx="55">
                  <c:v>0.64086298597839275</c:v>
                </c:pt>
                <c:pt idx="56">
                  <c:v>-1.5646275474232089E-2</c:v>
                </c:pt>
                <c:pt idx="57">
                  <c:v>-0.98613822718680855</c:v>
                </c:pt>
                <c:pt idx="58">
                  <c:v>1.8999652893440544</c:v>
                </c:pt>
                <c:pt idx="59">
                  <c:v>0.25076327989784636</c:v>
                </c:pt>
                <c:pt idx="60">
                  <c:v>1.6069147784347017E-2</c:v>
                </c:pt>
                <c:pt idx="61">
                  <c:v>-0.86244807647834287</c:v>
                </c:pt>
                <c:pt idx="62">
                  <c:v>-8.5420206643111979E-2</c:v>
                </c:pt>
                <c:pt idx="63">
                  <c:v>2.5583774761921651E-2</c:v>
                </c:pt>
                <c:pt idx="64">
                  <c:v>2.1854040986712819</c:v>
                </c:pt>
                <c:pt idx="65">
                  <c:v>1.6843004111857043</c:v>
                </c:pt>
                <c:pt idx="66">
                  <c:v>-2.9601061707999953E-3</c:v>
                </c:pt>
                <c:pt idx="67">
                  <c:v>0.74235234040584952</c:v>
                </c:pt>
                <c:pt idx="68">
                  <c:v>-0.21862498432915006</c:v>
                </c:pt>
                <c:pt idx="69">
                  <c:v>7.6328451975652273E-2</c:v>
                </c:pt>
                <c:pt idx="70">
                  <c:v>1.2656568241724362</c:v>
                </c:pt>
                <c:pt idx="71">
                  <c:v>0.13975929849281274</c:v>
                </c:pt>
                <c:pt idx="72">
                  <c:v>2.7689678866291696</c:v>
                </c:pt>
                <c:pt idx="73">
                  <c:v>0.9072725413504712</c:v>
                </c:pt>
                <c:pt idx="74">
                  <c:v>0.68209303621454653</c:v>
                </c:pt>
                <c:pt idx="75">
                  <c:v>-0.35182976201519045</c:v>
                </c:pt>
                <c:pt idx="76">
                  <c:v>0.68209303621454653</c:v>
                </c:pt>
                <c:pt idx="77">
                  <c:v>-1.1700876820865773</c:v>
                </c:pt>
                <c:pt idx="78">
                  <c:v>1.969739220512932</c:v>
                </c:pt>
                <c:pt idx="79">
                  <c:v>-5.3704783384530622E-2</c:v>
                </c:pt>
                <c:pt idx="80">
                  <c:v>1.7953043925907357</c:v>
                </c:pt>
                <c:pt idx="81">
                  <c:v>-0.33280050806004113</c:v>
                </c:pt>
                <c:pt idx="82">
                  <c:v>0.58060368178708754</c:v>
                </c:pt>
                <c:pt idx="83">
                  <c:v>1.2022259776552735</c:v>
                </c:pt>
                <c:pt idx="84">
                  <c:v>0.37445343060631209</c:v>
                </c:pt>
                <c:pt idx="85">
                  <c:v>-0.46600528574608152</c:v>
                </c:pt>
                <c:pt idx="86">
                  <c:v>0.26344944920127844</c:v>
                </c:pt>
                <c:pt idx="87">
                  <c:v>1.0499919460140863</c:v>
                </c:pt>
                <c:pt idx="88">
                  <c:v>-0.61823931738727111</c:v>
                </c:pt>
                <c:pt idx="89">
                  <c:v>1.0087618957779303</c:v>
                </c:pt>
                <c:pt idx="90">
                  <c:v>2.4010689768296323</c:v>
                </c:pt>
                <c:pt idx="91">
                  <c:v>1.3861754325550424</c:v>
                </c:pt>
                <c:pt idx="92">
                  <c:v>-1.5475012188636916</c:v>
                </c:pt>
                <c:pt idx="93">
                  <c:v>2.3503242996159015</c:v>
                </c:pt>
                <c:pt idx="94">
                  <c:v>-0.14885105316027245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'Bend, OR'!$AB$15:$AB$109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1.3259161283637391</c:v>
                </c:pt>
                <c:pt idx="5">
                  <c:v>0.77977653985097617</c:v>
                </c:pt>
                <c:pt idx="6">
                  <c:v>0.34400662427807421</c:v>
                </c:pt>
                <c:pt idx="7">
                  <c:v>0.37635635600182704</c:v>
                </c:pt>
                <c:pt idx="8">
                  <c:v>0.77914223138580418</c:v>
                </c:pt>
                <c:pt idx="9">
                  <c:v>0.87746004348740492</c:v>
                </c:pt>
                <c:pt idx="10">
                  <c:v>0.91424993446735903</c:v>
                </c:pt>
                <c:pt idx="11">
                  <c:v>1.2580451225903762</c:v>
                </c:pt>
                <c:pt idx="12">
                  <c:v>1.2643882072420918</c:v>
                </c:pt>
                <c:pt idx="13">
                  <c:v>1.3138642675254784</c:v>
                </c:pt>
                <c:pt idx="14">
                  <c:v>1.0087618957779303</c:v>
                </c:pt>
                <c:pt idx="15">
                  <c:v>1.3608030939481781</c:v>
                </c:pt>
                <c:pt idx="16">
                  <c:v>1.3278190537592538</c:v>
                </c:pt>
                <c:pt idx="17">
                  <c:v>0.76518744515202863</c:v>
                </c:pt>
                <c:pt idx="18">
                  <c:v>0.84701323715916743</c:v>
                </c:pt>
                <c:pt idx="19">
                  <c:v>0.71824861872932877</c:v>
                </c:pt>
                <c:pt idx="20">
                  <c:v>1.2973722474310163</c:v>
                </c:pt>
                <c:pt idx="21">
                  <c:v>0.77977653985097606</c:v>
                </c:pt>
                <c:pt idx="22">
                  <c:v>0.67955580235386059</c:v>
                </c:pt>
                <c:pt idx="23">
                  <c:v>0.68716750393592019</c:v>
                </c:pt>
                <c:pt idx="24">
                  <c:v>0.48482310354617414</c:v>
                </c:pt>
                <c:pt idx="25">
                  <c:v>0.18606381645034201</c:v>
                </c:pt>
                <c:pt idx="26">
                  <c:v>0.82227520701747492</c:v>
                </c:pt>
                <c:pt idx="27">
                  <c:v>1.2434560278914293</c:v>
                </c:pt>
                <c:pt idx="28">
                  <c:v>1.421696706604654</c:v>
                </c:pt>
                <c:pt idx="29">
                  <c:v>1.6792259434643306</c:v>
                </c:pt>
                <c:pt idx="30">
                  <c:v>1.2656568241724353</c:v>
                </c:pt>
                <c:pt idx="31">
                  <c:v>0.71761431026415734</c:v>
                </c:pt>
                <c:pt idx="32">
                  <c:v>0.2615465238057636</c:v>
                </c:pt>
                <c:pt idx="33">
                  <c:v>0.46389092419551003</c:v>
                </c:pt>
                <c:pt idx="34">
                  <c:v>0.15942286091313349</c:v>
                </c:pt>
                <c:pt idx="35">
                  <c:v>-0.18246940181436871</c:v>
                </c:pt>
                <c:pt idx="36">
                  <c:v>-0.23384838749326997</c:v>
                </c:pt>
                <c:pt idx="37">
                  <c:v>-0.45649065876850781</c:v>
                </c:pt>
                <c:pt idx="38">
                  <c:v>-1.1478868858055715</c:v>
                </c:pt>
                <c:pt idx="39">
                  <c:v>-0.89860365899312544</c:v>
                </c:pt>
                <c:pt idx="40">
                  <c:v>-0.79394276223980864</c:v>
                </c:pt>
                <c:pt idx="41">
                  <c:v>-0.87957440503797724</c:v>
                </c:pt>
                <c:pt idx="42">
                  <c:v>-0.86371669340868673</c:v>
                </c:pt>
                <c:pt idx="43">
                  <c:v>-0.62394809357381553</c:v>
                </c:pt>
                <c:pt idx="44">
                  <c:v>-0.84088158866250906</c:v>
                </c:pt>
                <c:pt idx="45">
                  <c:v>-0.53641352538013187</c:v>
                </c:pt>
                <c:pt idx="46">
                  <c:v>-0.10698669445894629</c:v>
                </c:pt>
                <c:pt idx="47">
                  <c:v>2.2412232436063762E-2</c:v>
                </c:pt>
                <c:pt idx="48">
                  <c:v>-0.1621715309288769</c:v>
                </c:pt>
                <c:pt idx="49">
                  <c:v>8.1402919697024692E-2</c:v>
                </c:pt>
                <c:pt idx="50">
                  <c:v>-0.22496806898086677</c:v>
                </c:pt>
                <c:pt idx="51">
                  <c:v>-0.21037897428191982</c:v>
                </c:pt>
                <c:pt idx="52">
                  <c:v>1.0360371597803586E-2</c:v>
                </c:pt>
                <c:pt idx="53">
                  <c:v>0.16386302016933529</c:v>
                </c:pt>
                <c:pt idx="54">
                  <c:v>0.4588164564741376</c:v>
                </c:pt>
                <c:pt idx="55">
                  <c:v>0.73283771342827664</c:v>
                </c:pt>
                <c:pt idx="56">
                  <c:v>0.55649996011056724</c:v>
                </c:pt>
                <c:pt idx="57">
                  <c:v>0.19430982649757322</c:v>
                </c:pt>
                <c:pt idx="58">
                  <c:v>0.64276591137390726</c:v>
                </c:pt>
                <c:pt idx="59">
                  <c:v>0.35796141051185054</c:v>
                </c:pt>
                <c:pt idx="60">
                  <c:v>0.23300264287304145</c:v>
                </c:pt>
                <c:pt idx="61">
                  <c:v>6.3642282672219302E-2</c:v>
                </c:pt>
                <c:pt idx="62">
                  <c:v>0.24378588678095853</c:v>
                </c:pt>
                <c:pt idx="63">
                  <c:v>-0.13109041613546796</c:v>
                </c:pt>
                <c:pt idx="64">
                  <c:v>0.25583774761921918</c:v>
                </c:pt>
                <c:pt idx="65">
                  <c:v>0.58948400029949055</c:v>
                </c:pt>
                <c:pt idx="66">
                  <c:v>0.76138159436099928</c:v>
                </c:pt>
                <c:pt idx="67">
                  <c:v>0.9269361037707915</c:v>
                </c:pt>
                <c:pt idx="68">
                  <c:v>0.87809435195257723</c:v>
                </c:pt>
                <c:pt idx="69">
                  <c:v>0.45627922261345122</c:v>
                </c:pt>
                <c:pt idx="70">
                  <c:v>0.37255050521079758</c:v>
                </c:pt>
                <c:pt idx="71">
                  <c:v>0.40109438614352017</c:v>
                </c:pt>
                <c:pt idx="72">
                  <c:v>0.80641749538818419</c:v>
                </c:pt>
                <c:pt idx="73">
                  <c:v>1.0315970005241084</c:v>
                </c:pt>
                <c:pt idx="74">
                  <c:v>1.1527499173718874</c:v>
                </c:pt>
                <c:pt idx="75">
                  <c:v>0.82925260013436175</c:v>
                </c:pt>
                <c:pt idx="76">
                  <c:v>0.93771934767870846</c:v>
                </c:pt>
                <c:pt idx="77">
                  <c:v>0.1499082339355593</c:v>
                </c:pt>
                <c:pt idx="78">
                  <c:v>0.36240156976805149</c:v>
                </c:pt>
                <c:pt idx="79">
                  <c:v>0.21524200584823605</c:v>
                </c:pt>
                <c:pt idx="80">
                  <c:v>0.64466883676942133</c:v>
                </c:pt>
                <c:pt idx="81">
                  <c:v>0.44169012791450368</c:v>
                </c:pt>
                <c:pt idx="82">
                  <c:v>0.79182840068923688</c:v>
                </c:pt>
                <c:pt idx="83">
                  <c:v>0.63832575211770504</c:v>
                </c:pt>
                <c:pt idx="84">
                  <c:v>0.72395739491587352</c:v>
                </c:pt>
                <c:pt idx="85">
                  <c:v>0.27169545924851007</c:v>
                </c:pt>
                <c:pt idx="86">
                  <c:v>0.39094545070077402</c:v>
                </c:pt>
                <c:pt idx="87">
                  <c:v>0.48482310354617375</c:v>
                </c:pt>
                <c:pt idx="88">
                  <c:v>0.12073004453766485</c:v>
                </c:pt>
                <c:pt idx="89">
                  <c:v>0.24759173757198849</c:v>
                </c:pt>
                <c:pt idx="90">
                  <c:v>0.82100659008713117</c:v>
                </c:pt>
                <c:pt idx="91">
                  <c:v>1.0455517867578838</c:v>
                </c:pt>
                <c:pt idx="92">
                  <c:v>0.52605315378232842</c:v>
                </c:pt>
                <c:pt idx="93">
                  <c:v>1.1197658771829631</c:v>
                </c:pt>
                <c:pt idx="94">
                  <c:v>0.88824328739532254</c:v>
                </c:pt>
              </c:numCache>
            </c:numRef>
          </c:val>
        </c:ser>
        <c:marker val="1"/>
        <c:axId val="91456256"/>
        <c:axId val="91458560"/>
      </c:lineChart>
      <c:catAx>
        <c:axId val="9145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layout/>
        </c:title>
        <c:tickLblPos val="nextTo"/>
        <c:crossAx val="91458560"/>
        <c:crosses val="autoZero"/>
        <c:auto val="1"/>
        <c:lblAlgn val="ctr"/>
        <c:lblOffset val="100"/>
      </c:catAx>
      <c:valAx>
        <c:axId val="914585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</c:title>
        <c:numFmt formatCode="General" sourceLinked="1"/>
        <c:tickLblPos val="nextTo"/>
        <c:crossAx val="91456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Moving Average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Actual</c:v>
          </c:tx>
          <c:val>
            <c:numRef>
              <c:f>'Cedar Lake, WA'!$D$107:$D$201</c:f>
              <c:numCache>
                <c:formatCode>General</c:formatCode>
                <c:ptCount val="95"/>
                <c:pt idx="0">
                  <c:v>3.8624927503203212E-2</c:v>
                </c:pt>
                <c:pt idx="1">
                  <c:v>0.63111799646182054</c:v>
                </c:pt>
                <c:pt idx="2">
                  <c:v>-2.0320041601814438</c:v>
                </c:pt>
                <c:pt idx="3">
                  <c:v>2.6238312821141047E-2</c:v>
                </c:pt>
                <c:pt idx="4">
                  <c:v>0.56505605149082472</c:v>
                </c:pt>
                <c:pt idx="5">
                  <c:v>0.6455690469242259</c:v>
                </c:pt>
                <c:pt idx="6">
                  <c:v>-0.12652993492428549</c:v>
                </c:pt>
                <c:pt idx="7">
                  <c:v>-0.36806892122448892</c:v>
                </c:pt>
                <c:pt idx="8">
                  <c:v>-0.72728074700427847</c:v>
                </c:pt>
                <c:pt idx="9">
                  <c:v>-0.1079500129011937</c:v>
                </c:pt>
                <c:pt idx="10">
                  <c:v>-0.95230424706173189</c:v>
                </c:pt>
                <c:pt idx="11">
                  <c:v>-0.48780619648441831</c:v>
                </c:pt>
                <c:pt idx="12">
                  <c:v>-0.19465631567562591</c:v>
                </c:pt>
                <c:pt idx="13">
                  <c:v>-0.94611093972070226</c:v>
                </c:pt>
                <c:pt idx="14">
                  <c:v>-0.34123125608002286</c:v>
                </c:pt>
                <c:pt idx="15">
                  <c:v>-1.4601554490262616</c:v>
                </c:pt>
                <c:pt idx="16">
                  <c:v>-2.4552134951518854</c:v>
                </c:pt>
                <c:pt idx="17">
                  <c:v>0.33796811565302814</c:v>
                </c:pt>
                <c:pt idx="18">
                  <c:v>-1.4395110912228266</c:v>
                </c:pt>
                <c:pt idx="19">
                  <c:v>-0.96675529752413725</c:v>
                </c:pt>
                <c:pt idx="20">
                  <c:v>0.47215644137536289</c:v>
                </c:pt>
                <c:pt idx="21">
                  <c:v>-0.41967981573307933</c:v>
                </c:pt>
                <c:pt idx="22">
                  <c:v>-0.221493980820092</c:v>
                </c:pt>
                <c:pt idx="23">
                  <c:v>-2.8185541924923614</c:v>
                </c:pt>
                <c:pt idx="24">
                  <c:v>-0.16781865053115838</c:v>
                </c:pt>
                <c:pt idx="25">
                  <c:v>-0.15336760006875302</c:v>
                </c:pt>
                <c:pt idx="26">
                  <c:v>-5.9935232332502088E-4</c:v>
                </c:pt>
                <c:pt idx="27">
                  <c:v>0.35861247345646313</c:v>
                </c:pt>
                <c:pt idx="28">
                  <c:v>-0.69424977451877989</c:v>
                </c:pt>
                <c:pt idx="29">
                  <c:v>-1.6665990270606232</c:v>
                </c:pt>
                <c:pt idx="30">
                  <c:v>-0.28136261845005667</c:v>
                </c:pt>
                <c:pt idx="31">
                  <c:v>-0.32058689827658637</c:v>
                </c:pt>
                <c:pt idx="32">
                  <c:v>-0.60754347174434908</c:v>
                </c:pt>
                <c:pt idx="33">
                  <c:v>-1.1731988755584988</c:v>
                </c:pt>
                <c:pt idx="34">
                  <c:v>-0.46096853133995219</c:v>
                </c:pt>
                <c:pt idx="35">
                  <c:v>-2.6988169172324321</c:v>
                </c:pt>
                <c:pt idx="36">
                  <c:v>-3.4771092064219751</c:v>
                </c:pt>
                <c:pt idx="37">
                  <c:v>-1.2537118709919</c:v>
                </c:pt>
                <c:pt idx="38">
                  <c:v>-1.5262173939972574</c:v>
                </c:pt>
                <c:pt idx="39">
                  <c:v>0.65176235426525697</c:v>
                </c:pt>
                <c:pt idx="40">
                  <c:v>-1.2310030774081204</c:v>
                </c:pt>
                <c:pt idx="41">
                  <c:v>-0.67360541671534491</c:v>
                </c:pt>
                <c:pt idx="42">
                  <c:v>-0.68599203139740561</c:v>
                </c:pt>
                <c:pt idx="43">
                  <c:v>-1.9659422152104482</c:v>
                </c:pt>
                <c:pt idx="44">
                  <c:v>0.30493714316752951</c:v>
                </c:pt>
                <c:pt idx="45">
                  <c:v>-0.44651748087754684</c:v>
                </c:pt>
                <c:pt idx="46">
                  <c:v>-1.2454541278705258</c:v>
                </c:pt>
                <c:pt idx="47">
                  <c:v>0.93252562039198861</c:v>
                </c:pt>
                <c:pt idx="48">
                  <c:v>-0.55386814145541408</c:v>
                </c:pt>
                <c:pt idx="49">
                  <c:v>-1.5530550591417249</c:v>
                </c:pt>
                <c:pt idx="50">
                  <c:v>-0.69424977451877989</c:v>
                </c:pt>
                <c:pt idx="51">
                  <c:v>-0.37426222856551999</c:v>
                </c:pt>
                <c:pt idx="52">
                  <c:v>-0.77269833417183786</c:v>
                </c:pt>
                <c:pt idx="53">
                  <c:v>-7.4919040415695082E-2</c:v>
                </c:pt>
                <c:pt idx="54">
                  <c:v>-0.62612339376744086</c:v>
                </c:pt>
                <c:pt idx="55">
                  <c:v>-2.2838653253833647</c:v>
                </c:pt>
                <c:pt idx="56">
                  <c:v>-0.76650502683080679</c:v>
                </c:pt>
                <c:pt idx="57">
                  <c:v>-0.65915436625293955</c:v>
                </c:pt>
                <c:pt idx="58">
                  <c:v>-1.5200240866562262</c:v>
                </c:pt>
                <c:pt idx="59">
                  <c:v>-1.0926858801250978</c:v>
                </c:pt>
                <c:pt idx="60">
                  <c:v>-1.2867428434773986</c:v>
                </c:pt>
                <c:pt idx="61">
                  <c:v>-0.7210874396632474</c:v>
                </c:pt>
                <c:pt idx="62">
                  <c:v>5.593955017704595E-3</c:v>
                </c:pt>
                <c:pt idx="63">
                  <c:v>-0.25452495330559061</c:v>
                </c:pt>
                <c:pt idx="64">
                  <c:v>-0.25452495330559061</c:v>
                </c:pt>
                <c:pt idx="65">
                  <c:v>-1.891622527118078</c:v>
                </c:pt>
                <c:pt idx="66">
                  <c:v>-1.3920290682749226</c:v>
                </c:pt>
                <c:pt idx="67">
                  <c:v>0.97794320755954789</c:v>
                </c:pt>
                <c:pt idx="68">
                  <c:v>-0.96056199018310762</c:v>
                </c:pt>
                <c:pt idx="69">
                  <c:v>0.43293216154883318</c:v>
                </c:pt>
                <c:pt idx="70">
                  <c:v>-2.7437017467792556E-2</c:v>
                </c:pt>
                <c:pt idx="71">
                  <c:v>-0.5992857286229748</c:v>
                </c:pt>
                <c:pt idx="72">
                  <c:v>0.51963846432326544</c:v>
                </c:pt>
                <c:pt idx="73">
                  <c:v>-0.84701802226420786</c:v>
                </c:pt>
                <c:pt idx="74">
                  <c:v>-0.76650502683080679</c:v>
                </c:pt>
                <c:pt idx="75">
                  <c:v>-0.58689911394091265</c:v>
                </c:pt>
                <c:pt idx="76">
                  <c:v>-0.22768728816112307</c:v>
                </c:pt>
                <c:pt idx="77">
                  <c:v>-0.99359296266860475</c:v>
                </c:pt>
                <c:pt idx="78">
                  <c:v>-4.8081375271229014E-2</c:v>
                </c:pt>
                <c:pt idx="79">
                  <c:v>-1.4126734260783591</c:v>
                </c:pt>
                <c:pt idx="80">
                  <c:v>0.49280079917879932</c:v>
                </c:pt>
                <c:pt idx="81">
                  <c:v>0.25951955599997018</c:v>
                </c:pt>
                <c:pt idx="82">
                  <c:v>-1.1195235452695653</c:v>
                </c:pt>
                <c:pt idx="83">
                  <c:v>-0.68599203139740561</c:v>
                </c:pt>
                <c:pt idx="84">
                  <c:v>-0.66741210937431383</c:v>
                </c:pt>
                <c:pt idx="85">
                  <c:v>-0.40729320105101863</c:v>
                </c:pt>
                <c:pt idx="86">
                  <c:v>-0.96262642596345083</c:v>
                </c:pt>
                <c:pt idx="87">
                  <c:v>-0.45271078821857791</c:v>
                </c:pt>
                <c:pt idx="88">
                  <c:v>-0.82637366446077143</c:v>
                </c:pt>
                <c:pt idx="89">
                  <c:v>0.33177480831199707</c:v>
                </c:pt>
                <c:pt idx="90">
                  <c:v>-0.92546658191726583</c:v>
                </c:pt>
                <c:pt idx="91">
                  <c:v>-0.32058689827658637</c:v>
                </c:pt>
                <c:pt idx="92">
                  <c:v>-0.29994254047314994</c:v>
                </c:pt>
                <c:pt idx="93">
                  <c:v>-1.0720415223216628</c:v>
                </c:pt>
                <c:pt idx="94">
                  <c:v>-1.7594986371760866</c:v>
                </c:pt>
              </c:numCache>
            </c:numRef>
          </c:val>
        </c:ser>
        <c:ser>
          <c:idx val="1"/>
          <c:order val="1"/>
          <c:tx>
            <c:v>Forecast</c:v>
          </c:tx>
          <c:val>
            <c:numRef>
              <c:f>'Cedar Lake, WA'!$F$107:$F$201</c:f>
              <c:numCache>
                <c:formatCode>General</c:formatCode>
                <c:ptCount val="9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-0.15419337438089084</c:v>
                </c:pt>
                <c:pt idx="5">
                  <c:v>-3.2804550496686333E-2</c:v>
                </c:pt>
                <c:pt idx="6">
                  <c:v>-0.18433413677390748</c:v>
                </c:pt>
                <c:pt idx="7">
                  <c:v>0.14845291101748348</c:v>
                </c:pt>
                <c:pt idx="8">
                  <c:v>-2.250900947600454E-3</c:v>
                </c:pt>
                <c:pt idx="9">
                  <c:v>-0.1368521138260041</c:v>
                </c:pt>
                <c:pt idx="10">
                  <c:v>-0.45642677262319564</c:v>
                </c:pt>
                <c:pt idx="11">
                  <c:v>-0.52868202493522232</c:v>
                </c:pt>
                <c:pt idx="12">
                  <c:v>-0.4939995038254496</c:v>
                </c:pt>
                <c:pt idx="13">
                  <c:v>-0.53776554236873442</c:v>
                </c:pt>
                <c:pt idx="14">
                  <c:v>-0.5844217910045002</c:v>
                </c:pt>
                <c:pt idx="15">
                  <c:v>-0.68599203139740617</c:v>
                </c:pt>
                <c:pt idx="16">
                  <c:v>-1.0794734911308996</c:v>
                </c:pt>
                <c:pt idx="17">
                  <c:v>-0.97294860486516865</c:v>
                </c:pt>
                <c:pt idx="18">
                  <c:v>-1.0716286351655937</c:v>
                </c:pt>
                <c:pt idx="19">
                  <c:v>-1.1967334434544166</c:v>
                </c:pt>
                <c:pt idx="20">
                  <c:v>-0.81027106537409155</c:v>
                </c:pt>
                <c:pt idx="21">
                  <c:v>-0.40316432949033043</c:v>
                </c:pt>
                <c:pt idx="22">
                  <c:v>-0.51505674878495444</c:v>
                </c:pt>
                <c:pt idx="23">
                  <c:v>-0.7908653690388614</c:v>
                </c:pt>
                <c:pt idx="24">
                  <c:v>-0.63107803964026554</c:v>
                </c:pt>
                <c:pt idx="25">
                  <c:v>-0.75618284792908885</c:v>
                </c:pt>
                <c:pt idx="26">
                  <c:v>-0.67236675524713796</c:v>
                </c:pt>
                <c:pt idx="27">
                  <c:v>-0.55634546439182686</c:v>
                </c:pt>
                <c:pt idx="28">
                  <c:v>-0.13148458079711065</c:v>
                </c:pt>
                <c:pt idx="29">
                  <c:v>-0.43124065610300361</c:v>
                </c:pt>
                <c:pt idx="30">
                  <c:v>-0.45683965977926427</c:v>
                </c:pt>
                <c:pt idx="31">
                  <c:v>-0.52083716896991661</c:v>
                </c:pt>
                <c:pt idx="32">
                  <c:v>-0.71406835801007906</c:v>
                </c:pt>
                <c:pt idx="33">
                  <c:v>-0.80985817821802297</c:v>
                </c:pt>
                <c:pt idx="34">
                  <c:v>-0.56873207907388867</c:v>
                </c:pt>
                <c:pt idx="35">
                  <c:v>-1.0522229388303637</c:v>
                </c:pt>
                <c:pt idx="36">
                  <c:v>-1.6835274004594414</c:v>
                </c:pt>
                <c:pt idx="37">
                  <c:v>-1.8127610803089518</c:v>
                </c:pt>
                <c:pt idx="38">
                  <c:v>-1.8833647839967032</c:v>
                </c:pt>
                <c:pt idx="39">
                  <c:v>-1.6608186068756616</c:v>
                </c:pt>
                <c:pt idx="40">
                  <c:v>-1.3672558389107992</c:v>
                </c:pt>
                <c:pt idx="41">
                  <c:v>-0.80655508096947326</c:v>
                </c:pt>
                <c:pt idx="42">
                  <c:v>-0.69301111305057428</c:v>
                </c:pt>
                <c:pt idx="43">
                  <c:v>-0.78095607729321248</c:v>
                </c:pt>
                <c:pt idx="44">
                  <c:v>-0.85032111951275802</c:v>
                </c:pt>
                <c:pt idx="45">
                  <c:v>-0.69342400020664319</c:v>
                </c:pt>
                <c:pt idx="46">
                  <c:v>-0.80779374243767932</c:v>
                </c:pt>
                <c:pt idx="47">
                  <c:v>-0.48409021207980052</c:v>
                </c:pt>
                <c:pt idx="48">
                  <c:v>-0.20167539732879369</c:v>
                </c:pt>
                <c:pt idx="49">
                  <c:v>-0.57327383779064456</c:v>
                </c:pt>
                <c:pt idx="50">
                  <c:v>-0.62282029651889126</c:v>
                </c:pt>
                <c:pt idx="51">
                  <c:v>-0.4485819166578901</c:v>
                </c:pt>
                <c:pt idx="52">
                  <c:v>-0.78962670757065534</c:v>
                </c:pt>
                <c:pt idx="53">
                  <c:v>-0.69383688736271165</c:v>
                </c:pt>
                <c:pt idx="54">
                  <c:v>-0.50845055428785479</c:v>
                </c:pt>
                <c:pt idx="55">
                  <c:v>-0.82637366446077165</c:v>
                </c:pt>
                <c:pt idx="56">
                  <c:v>-0.90482222411382907</c:v>
                </c:pt>
                <c:pt idx="57">
                  <c:v>-0.88211343053004931</c:v>
                </c:pt>
                <c:pt idx="58">
                  <c:v>-1.1711344397781558</c:v>
                </c:pt>
                <c:pt idx="59">
                  <c:v>-1.2644469370496869</c:v>
                </c:pt>
                <c:pt idx="60">
                  <c:v>-1.0650224406684938</c:v>
                </c:pt>
                <c:pt idx="61">
                  <c:v>-1.0559389232349818</c:v>
                </c:pt>
                <c:pt idx="62">
                  <c:v>-0.92298925898085304</c:v>
                </c:pt>
                <c:pt idx="63">
                  <c:v>-0.66988943231072595</c:v>
                </c:pt>
                <c:pt idx="64">
                  <c:v>-0.5022572469468245</c:v>
                </c:pt>
                <c:pt idx="65">
                  <c:v>-0.62323318367496039</c:v>
                </c:pt>
                <c:pt idx="66">
                  <c:v>-0.75742150939729547</c:v>
                </c:pt>
                <c:pt idx="67">
                  <c:v>-0.56295165888892673</c:v>
                </c:pt>
                <c:pt idx="68">
                  <c:v>-0.70415906626443014</c:v>
                </c:pt>
                <c:pt idx="69">
                  <c:v>-0.56666764329354546</c:v>
                </c:pt>
                <c:pt idx="70">
                  <c:v>-0.19383054136348835</c:v>
                </c:pt>
                <c:pt idx="71">
                  <c:v>-3.5281873433098777E-2</c:v>
                </c:pt>
                <c:pt idx="72">
                  <c:v>-0.12694282208035529</c:v>
                </c:pt>
                <c:pt idx="73">
                  <c:v>-0.1042340284965753</c:v>
                </c:pt>
                <c:pt idx="74">
                  <c:v>-0.34412146617250333</c:v>
                </c:pt>
                <c:pt idx="75">
                  <c:v>-0.45601388546712734</c:v>
                </c:pt>
                <c:pt idx="76">
                  <c:v>-0.38169419737475702</c:v>
                </c:pt>
                <c:pt idx="77">
                  <c:v>-0.68434048277313098</c:v>
                </c:pt>
                <c:pt idx="78">
                  <c:v>-0.52455315337453523</c:v>
                </c:pt>
                <c:pt idx="79">
                  <c:v>-0.65378683322404574</c:v>
                </c:pt>
                <c:pt idx="80">
                  <c:v>-0.43784685060010331</c:v>
                </c:pt>
                <c:pt idx="81">
                  <c:v>-0.34040548176788471</c:v>
                </c:pt>
                <c:pt idx="82">
                  <c:v>-0.3655915982880768</c:v>
                </c:pt>
                <c:pt idx="83">
                  <c:v>-0.49317372951331218</c:v>
                </c:pt>
                <c:pt idx="84">
                  <c:v>-0.34412146617250305</c:v>
                </c:pt>
                <c:pt idx="85">
                  <c:v>-0.52414026621846665</c:v>
                </c:pt>
                <c:pt idx="86">
                  <c:v>-0.76856946261115078</c:v>
                </c:pt>
                <c:pt idx="87">
                  <c:v>-0.63520691120095341</c:v>
                </c:pt>
                <c:pt idx="88">
                  <c:v>-0.66328323781362653</c:v>
                </c:pt>
                <c:pt idx="89">
                  <c:v>-0.46344585427636431</c:v>
                </c:pt>
                <c:pt idx="90">
                  <c:v>-0.56708053044961382</c:v>
                </c:pt>
                <c:pt idx="91">
                  <c:v>-0.43867262491224085</c:v>
                </c:pt>
                <c:pt idx="92">
                  <c:v>-0.40811897536315528</c:v>
                </c:pt>
                <c:pt idx="93">
                  <c:v>-0.45725254693533357</c:v>
                </c:pt>
                <c:pt idx="94">
                  <c:v>-0.87550723603295033</c:v>
                </c:pt>
              </c:numCache>
            </c:numRef>
          </c:val>
        </c:ser>
        <c:marker val="1"/>
        <c:axId val="81184640"/>
        <c:axId val="81195392"/>
      </c:lineChart>
      <c:catAx>
        <c:axId val="81184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layout/>
        </c:title>
        <c:tickLblPos val="nextTo"/>
        <c:crossAx val="81195392"/>
        <c:crosses val="autoZero"/>
        <c:auto val="1"/>
        <c:lblAlgn val="ctr"/>
        <c:lblOffset val="100"/>
      </c:catAx>
      <c:valAx>
        <c:axId val="811953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layout/>
        </c:title>
        <c:numFmt formatCode="General" sourceLinked="1"/>
        <c:tickLblPos val="nextTo"/>
        <c:crossAx val="81184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590550</xdr:colOff>
      <xdr:row>110</xdr:row>
      <xdr:rowOff>38099</xdr:rowOff>
    </xdr:from>
    <xdr:to>
      <xdr:col>19</xdr:col>
      <xdr:colOff>561976</xdr:colOff>
      <xdr:row>120</xdr:row>
      <xdr:rowOff>123824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600074</xdr:colOff>
      <xdr:row>110</xdr:row>
      <xdr:rowOff>28574</xdr:rowOff>
    </xdr:from>
    <xdr:to>
      <xdr:col>23</xdr:col>
      <xdr:colOff>581024</xdr:colOff>
      <xdr:row>120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19050</xdr:colOff>
      <xdr:row>109</xdr:row>
      <xdr:rowOff>190499</xdr:rowOff>
    </xdr:from>
    <xdr:to>
      <xdr:col>28</xdr:col>
      <xdr:colOff>47625</xdr:colOff>
      <xdr:row>120</xdr:row>
      <xdr:rowOff>104774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105</xdr:row>
      <xdr:rowOff>190499</xdr:rowOff>
    </xdr:from>
    <xdr:to>
      <xdr:col>22</xdr:col>
      <xdr:colOff>95250</xdr:colOff>
      <xdr:row>129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D15" sqref="D15"/>
    </sheetView>
  </sheetViews>
  <sheetFormatPr defaultRowHeight="15"/>
  <cols>
    <col min="1" max="1" width="1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51</v>
      </c>
      <c r="B2">
        <v>2002</v>
      </c>
      <c r="C2">
        <v>48.32</v>
      </c>
      <c r="D2">
        <v>51.07</v>
      </c>
      <c r="E2">
        <v>50.52</v>
      </c>
      <c r="F2">
        <v>55.6</v>
      </c>
      <c r="G2">
        <v>57.81</v>
      </c>
      <c r="H2">
        <v>64.37</v>
      </c>
      <c r="I2">
        <v>68.52</v>
      </c>
      <c r="J2">
        <v>68.680000000000007</v>
      </c>
      <c r="K2">
        <v>67.930000000000007</v>
      </c>
      <c r="L2">
        <v>60.26</v>
      </c>
      <c r="M2">
        <v>57.23</v>
      </c>
      <c r="N2">
        <v>51</v>
      </c>
    </row>
    <row r="3" spans="1:14">
      <c r="B3">
        <v>2003</v>
      </c>
      <c r="C3">
        <v>53.65</v>
      </c>
      <c r="D3">
        <v>51.61</v>
      </c>
      <c r="E3">
        <v>53.32</v>
      </c>
      <c r="F3">
        <v>54.83</v>
      </c>
      <c r="G3">
        <v>60.52</v>
      </c>
      <c r="H3">
        <v>66.53</v>
      </c>
      <c r="I3">
        <v>69.709999999999994</v>
      </c>
      <c r="J3">
        <v>69.739999999999995</v>
      </c>
      <c r="K3">
        <v>69.47</v>
      </c>
      <c r="L3">
        <v>61.87</v>
      </c>
      <c r="M3">
        <v>52</v>
      </c>
      <c r="N3">
        <v>49.39</v>
      </c>
    </row>
    <row r="4" spans="1:14">
      <c r="B4">
        <v>2004</v>
      </c>
      <c r="C4">
        <v>47.48</v>
      </c>
      <c r="D4">
        <v>52.34</v>
      </c>
      <c r="E4">
        <v>55.1</v>
      </c>
      <c r="F4">
        <v>61.13</v>
      </c>
      <c r="G4">
        <v>61.87</v>
      </c>
      <c r="H4">
        <v>66.930000000000007</v>
      </c>
      <c r="I4">
        <v>69.97</v>
      </c>
      <c r="J4">
        <v>70.099999999999994</v>
      </c>
      <c r="K4">
        <v>66.5</v>
      </c>
      <c r="L4">
        <v>60.77</v>
      </c>
      <c r="M4">
        <v>53.97</v>
      </c>
      <c r="N4">
        <v>50.87</v>
      </c>
    </row>
    <row r="5" spans="1:14">
      <c r="B5">
        <v>2005</v>
      </c>
      <c r="C5">
        <v>50.65</v>
      </c>
      <c r="D5">
        <v>54.25</v>
      </c>
      <c r="E5">
        <v>56.65</v>
      </c>
      <c r="F5">
        <v>56.07</v>
      </c>
      <c r="G5">
        <v>63.19</v>
      </c>
      <c r="H5">
        <v>65.03</v>
      </c>
      <c r="I5">
        <v>69.709999999999994</v>
      </c>
      <c r="J5">
        <v>69.42</v>
      </c>
      <c r="K5">
        <v>65.83</v>
      </c>
      <c r="L5">
        <v>59.87</v>
      </c>
      <c r="M5">
        <v>52.53</v>
      </c>
      <c r="N5">
        <v>49.19</v>
      </c>
    </row>
    <row r="6" spans="1:14">
      <c r="B6">
        <v>2006</v>
      </c>
      <c r="C6">
        <v>51.61</v>
      </c>
      <c r="D6">
        <v>50.25</v>
      </c>
      <c r="E6">
        <v>51.74</v>
      </c>
      <c r="F6">
        <v>56.53</v>
      </c>
      <c r="G6">
        <v>62</v>
      </c>
      <c r="H6">
        <v>65.63</v>
      </c>
      <c r="I6">
        <v>67.709999999999994</v>
      </c>
      <c r="J6">
        <v>66.099999999999994</v>
      </c>
      <c r="K6">
        <v>67.430000000000007</v>
      </c>
      <c r="L6">
        <v>59.87</v>
      </c>
      <c r="M6">
        <v>52.33</v>
      </c>
      <c r="N6">
        <v>49.03</v>
      </c>
    </row>
    <row r="7" spans="1:14">
      <c r="B7">
        <v>2007</v>
      </c>
      <c r="C7">
        <v>46.68</v>
      </c>
      <c r="D7">
        <v>49.5</v>
      </c>
      <c r="E7">
        <v>53.03</v>
      </c>
      <c r="F7">
        <v>54.93</v>
      </c>
      <c r="G7">
        <v>60.55</v>
      </c>
      <c r="H7">
        <v>63.23</v>
      </c>
      <c r="I7">
        <v>68.709999999999994</v>
      </c>
      <c r="J7">
        <v>68.900000000000006</v>
      </c>
      <c r="K7">
        <v>65.27</v>
      </c>
      <c r="L7">
        <v>58.97</v>
      </c>
      <c r="M7">
        <v>52.72</v>
      </c>
      <c r="N7">
        <v>47.65</v>
      </c>
    </row>
    <row r="8" spans="1:14">
      <c r="B8">
        <v>2008</v>
      </c>
      <c r="C8">
        <v>46.23</v>
      </c>
      <c r="D8">
        <v>50.41</v>
      </c>
      <c r="E8">
        <v>49.97</v>
      </c>
      <c r="F8">
        <v>52.6</v>
      </c>
      <c r="G8">
        <v>59.26</v>
      </c>
      <c r="H8">
        <v>60.6</v>
      </c>
      <c r="I8">
        <v>65.77</v>
      </c>
      <c r="J8">
        <v>66.61</v>
      </c>
      <c r="K8">
        <v>67.37</v>
      </c>
      <c r="L8">
        <v>61.23</v>
      </c>
      <c r="M8">
        <v>56.43</v>
      </c>
      <c r="N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E12" sqref="E12"/>
    </sheetView>
  </sheetViews>
  <sheetFormatPr defaultRowHeight="15"/>
  <cols>
    <col min="1" max="1" width="1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53</v>
      </c>
      <c r="B2">
        <v>2002</v>
      </c>
      <c r="C2">
        <v>46</v>
      </c>
      <c r="D2">
        <v>52.75</v>
      </c>
      <c r="E2">
        <v>52.26</v>
      </c>
      <c r="F2">
        <v>60.6</v>
      </c>
      <c r="G2">
        <v>64.739999999999995</v>
      </c>
      <c r="H2">
        <v>74.069999999999993</v>
      </c>
      <c r="I2">
        <v>83.42</v>
      </c>
      <c r="J2">
        <v>81.81</v>
      </c>
      <c r="K2">
        <v>77.400000000000006</v>
      </c>
      <c r="L2">
        <v>64.61</v>
      </c>
      <c r="M2">
        <v>55.7</v>
      </c>
      <c r="N2">
        <v>48.97</v>
      </c>
    </row>
    <row r="3" spans="1:14">
      <c r="B3">
        <v>2003</v>
      </c>
      <c r="C3">
        <v>52.1</v>
      </c>
      <c r="D3">
        <v>52.71</v>
      </c>
      <c r="E3">
        <v>56.42</v>
      </c>
      <c r="F3">
        <v>57.73</v>
      </c>
      <c r="G3">
        <v>66.45</v>
      </c>
      <c r="H3">
        <v>77.77</v>
      </c>
      <c r="I3">
        <v>86.23</v>
      </c>
      <c r="J3">
        <v>82.55</v>
      </c>
      <c r="K3">
        <v>78.63</v>
      </c>
      <c r="L3">
        <v>66.319999999999993</v>
      </c>
      <c r="M3">
        <v>50.9</v>
      </c>
      <c r="N3">
        <v>47.26</v>
      </c>
    </row>
    <row r="4" spans="1:14">
      <c r="B4">
        <v>2004</v>
      </c>
      <c r="C4">
        <v>44.13</v>
      </c>
      <c r="D4">
        <v>51.45</v>
      </c>
      <c r="E4">
        <v>60.16</v>
      </c>
      <c r="F4">
        <v>65.27</v>
      </c>
      <c r="G4">
        <v>66.680000000000007</v>
      </c>
      <c r="H4">
        <v>75.27</v>
      </c>
      <c r="I4">
        <v>84.94</v>
      </c>
      <c r="J4">
        <v>84.19</v>
      </c>
      <c r="K4">
        <v>71.5</v>
      </c>
      <c r="L4">
        <v>63.87</v>
      </c>
      <c r="M4">
        <v>50.67</v>
      </c>
      <c r="N4">
        <v>48.23</v>
      </c>
    </row>
    <row r="5" spans="1:14">
      <c r="B5">
        <v>2005</v>
      </c>
      <c r="C5">
        <v>48.32</v>
      </c>
      <c r="D5">
        <v>51.86</v>
      </c>
      <c r="E5">
        <v>59.94</v>
      </c>
      <c r="F5">
        <v>59.63</v>
      </c>
      <c r="G5">
        <v>67.55</v>
      </c>
      <c r="H5">
        <v>69.53</v>
      </c>
      <c r="I5">
        <v>82.71</v>
      </c>
      <c r="J5">
        <v>85.13</v>
      </c>
      <c r="K5">
        <v>74.73</v>
      </c>
      <c r="L5">
        <v>62.68</v>
      </c>
      <c r="M5">
        <v>50.97</v>
      </c>
      <c r="N5">
        <v>45.94</v>
      </c>
    </row>
    <row r="6" spans="1:14">
      <c r="B6">
        <v>2006</v>
      </c>
      <c r="C6">
        <v>49.13</v>
      </c>
      <c r="D6">
        <v>50.25</v>
      </c>
      <c r="E6">
        <v>52.68</v>
      </c>
      <c r="F6">
        <v>62.2</v>
      </c>
      <c r="G6">
        <v>69.55</v>
      </c>
      <c r="H6">
        <v>75.569999999999993</v>
      </c>
      <c r="I6">
        <v>84.1</v>
      </c>
      <c r="J6">
        <v>82.68</v>
      </c>
      <c r="K6">
        <v>78.7</v>
      </c>
      <c r="L6">
        <v>64.52</v>
      </c>
      <c r="M6">
        <v>52.6</v>
      </c>
      <c r="N6">
        <v>46.23</v>
      </c>
    </row>
    <row r="7" spans="1:14">
      <c r="B7">
        <v>2007</v>
      </c>
      <c r="C7">
        <v>45.65</v>
      </c>
      <c r="D7">
        <v>51.18</v>
      </c>
      <c r="E7">
        <v>58.55</v>
      </c>
      <c r="F7">
        <v>60.23</v>
      </c>
      <c r="G7">
        <v>69.03</v>
      </c>
      <c r="H7">
        <v>72.47</v>
      </c>
      <c r="I7">
        <v>82.97</v>
      </c>
      <c r="J7">
        <v>80.13</v>
      </c>
      <c r="K7">
        <v>73.97</v>
      </c>
      <c r="L7">
        <v>60.16</v>
      </c>
      <c r="M7">
        <v>51.4</v>
      </c>
      <c r="N7">
        <v>45.39</v>
      </c>
    </row>
    <row r="8" spans="1:14">
      <c r="B8">
        <v>2008</v>
      </c>
      <c r="C8">
        <v>42.77</v>
      </c>
      <c r="D8">
        <v>51.93</v>
      </c>
      <c r="E8">
        <v>51.84</v>
      </c>
      <c r="F8">
        <v>55.97</v>
      </c>
      <c r="G8">
        <v>67.17</v>
      </c>
      <c r="H8">
        <v>71.7</v>
      </c>
      <c r="I8">
        <v>82.58</v>
      </c>
      <c r="J8">
        <v>80.349999999999994</v>
      </c>
      <c r="K8">
        <v>78.069999999999993</v>
      </c>
      <c r="L8">
        <v>62.97</v>
      </c>
      <c r="M8">
        <v>54.43</v>
      </c>
      <c r="N8" t="s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J11" sqref="J11"/>
    </sheetView>
  </sheetViews>
  <sheetFormatPr defaultRowHeight="15"/>
  <cols>
    <col min="1" max="1" width="16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26</v>
      </c>
      <c r="B2">
        <v>2002</v>
      </c>
      <c r="C2">
        <v>42.87</v>
      </c>
      <c r="D2">
        <v>45.61</v>
      </c>
      <c r="E2">
        <v>45.77</v>
      </c>
      <c r="F2" t="s">
        <v>15</v>
      </c>
      <c r="G2">
        <v>58.74</v>
      </c>
      <c r="H2" t="s">
        <v>15</v>
      </c>
      <c r="I2">
        <v>73.39</v>
      </c>
      <c r="J2">
        <v>73.69</v>
      </c>
      <c r="K2">
        <v>66.27</v>
      </c>
      <c r="L2">
        <v>57</v>
      </c>
      <c r="M2">
        <v>49.03</v>
      </c>
      <c r="N2">
        <v>43.71</v>
      </c>
    </row>
    <row r="3" spans="1:14">
      <c r="B3">
        <v>2003</v>
      </c>
      <c r="C3">
        <v>47.42</v>
      </c>
      <c r="D3">
        <v>45.86</v>
      </c>
      <c r="E3">
        <v>48.42</v>
      </c>
      <c r="F3">
        <v>51.5</v>
      </c>
      <c r="G3">
        <v>60</v>
      </c>
      <c r="H3">
        <v>70.099999999999994</v>
      </c>
      <c r="I3" t="s">
        <v>15</v>
      </c>
      <c r="J3">
        <v>70.959999999999994</v>
      </c>
      <c r="K3">
        <v>68</v>
      </c>
      <c r="L3">
        <v>56.68</v>
      </c>
      <c r="M3">
        <v>45.9</v>
      </c>
      <c r="N3">
        <v>42</v>
      </c>
    </row>
    <row r="4" spans="1:14">
      <c r="B4">
        <v>2004</v>
      </c>
      <c r="C4">
        <v>40.19</v>
      </c>
      <c r="D4">
        <v>47.1</v>
      </c>
      <c r="E4">
        <v>51.71</v>
      </c>
      <c r="F4">
        <v>61.5</v>
      </c>
      <c r="G4">
        <v>60.16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4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27</v>
      </c>
      <c r="B2">
        <v>2002</v>
      </c>
      <c r="C2">
        <v>46.16</v>
      </c>
      <c r="D2">
        <v>48.71</v>
      </c>
      <c r="E2">
        <v>47.97</v>
      </c>
      <c r="F2">
        <v>56.83</v>
      </c>
      <c r="G2">
        <v>61.45</v>
      </c>
      <c r="H2">
        <v>69.900000000000006</v>
      </c>
      <c r="I2">
        <v>72.77</v>
      </c>
      <c r="J2">
        <v>74.19</v>
      </c>
      <c r="K2">
        <v>68.53</v>
      </c>
      <c r="L2">
        <v>57.94</v>
      </c>
      <c r="M2">
        <v>54.87</v>
      </c>
      <c r="N2">
        <v>48.84</v>
      </c>
    </row>
    <row r="3" spans="1:14">
      <c r="B3">
        <v>2003</v>
      </c>
      <c r="C3">
        <v>52.32</v>
      </c>
      <c r="D3">
        <v>50.14</v>
      </c>
      <c r="E3">
        <v>52.74</v>
      </c>
      <c r="F3">
        <v>56.7</v>
      </c>
      <c r="G3">
        <v>63.13</v>
      </c>
      <c r="H3">
        <v>71.2</v>
      </c>
      <c r="I3">
        <v>75.48</v>
      </c>
      <c r="J3">
        <v>74.94</v>
      </c>
      <c r="K3">
        <v>70.23</v>
      </c>
      <c r="L3">
        <v>61.87</v>
      </c>
      <c r="M3">
        <v>50.03</v>
      </c>
      <c r="N3">
        <v>47.71</v>
      </c>
    </row>
    <row r="4" spans="1:14">
      <c r="B4">
        <v>2004</v>
      </c>
      <c r="C4">
        <v>45.61</v>
      </c>
      <c r="D4">
        <v>51.62</v>
      </c>
      <c r="E4">
        <v>56.06</v>
      </c>
      <c r="F4">
        <v>63.43</v>
      </c>
      <c r="G4">
        <v>66.97</v>
      </c>
      <c r="H4">
        <v>72.27</v>
      </c>
      <c r="I4">
        <v>77.45</v>
      </c>
      <c r="J4">
        <v>73.97</v>
      </c>
      <c r="K4">
        <v>66.400000000000006</v>
      </c>
      <c r="L4">
        <v>60.03</v>
      </c>
      <c r="M4">
        <v>51.9</v>
      </c>
      <c r="N4">
        <v>48.65</v>
      </c>
    </row>
    <row r="5" spans="1:14">
      <c r="B5">
        <v>2005</v>
      </c>
      <c r="C5">
        <v>48.55</v>
      </c>
      <c r="D5">
        <v>52.5</v>
      </c>
      <c r="E5">
        <v>57.52</v>
      </c>
      <c r="F5">
        <v>60.17</v>
      </c>
      <c r="G5">
        <v>67.58</v>
      </c>
      <c r="H5">
        <v>68.03</v>
      </c>
      <c r="I5">
        <v>73.099999999999994</v>
      </c>
      <c r="J5">
        <v>75.61</v>
      </c>
      <c r="K5">
        <v>67.87</v>
      </c>
      <c r="L5">
        <v>60.68</v>
      </c>
      <c r="M5">
        <v>50.27</v>
      </c>
      <c r="N5">
        <v>47.81</v>
      </c>
    </row>
    <row r="6" spans="1:14">
      <c r="B6">
        <v>2006</v>
      </c>
      <c r="C6">
        <v>49.87</v>
      </c>
      <c r="D6">
        <v>49.61</v>
      </c>
      <c r="E6">
        <v>53.81</v>
      </c>
      <c r="F6">
        <v>57.3</v>
      </c>
      <c r="G6">
        <v>64.42</v>
      </c>
      <c r="H6">
        <v>71.069999999999993</v>
      </c>
      <c r="I6">
        <v>74.97</v>
      </c>
      <c r="J6">
        <v>73.84</v>
      </c>
      <c r="K6">
        <v>69.03</v>
      </c>
      <c r="L6">
        <v>60.06</v>
      </c>
      <c r="M6">
        <v>50.47</v>
      </c>
      <c r="N6">
        <v>46.84</v>
      </c>
    </row>
    <row r="7" spans="1:14">
      <c r="B7">
        <v>2007</v>
      </c>
      <c r="C7">
        <v>45.1</v>
      </c>
      <c r="D7">
        <v>49.36</v>
      </c>
      <c r="E7">
        <v>54.14</v>
      </c>
      <c r="F7">
        <v>58.12</v>
      </c>
      <c r="G7">
        <v>64.42</v>
      </c>
      <c r="H7">
        <v>67.03</v>
      </c>
      <c r="I7">
        <v>74.13</v>
      </c>
      <c r="J7">
        <v>73.290000000000006</v>
      </c>
      <c r="K7">
        <v>66.400000000000006</v>
      </c>
      <c r="L7">
        <v>58.29</v>
      </c>
      <c r="M7">
        <v>50.73</v>
      </c>
      <c r="N7">
        <v>45.45</v>
      </c>
    </row>
    <row r="8" spans="1:14">
      <c r="B8">
        <v>2008</v>
      </c>
      <c r="C8">
        <v>44.35</v>
      </c>
      <c r="D8">
        <v>48.86</v>
      </c>
      <c r="E8">
        <v>50.1</v>
      </c>
      <c r="F8">
        <v>54.27</v>
      </c>
      <c r="G8">
        <v>61.94</v>
      </c>
      <c r="H8">
        <v>64.569999999999993</v>
      </c>
      <c r="I8">
        <v>72.84</v>
      </c>
      <c r="J8">
        <v>72.900000000000006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6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28</v>
      </c>
      <c r="B2">
        <v>2002</v>
      </c>
      <c r="C2">
        <v>43.74</v>
      </c>
      <c r="D2">
        <v>51.61</v>
      </c>
      <c r="E2">
        <v>51.26</v>
      </c>
      <c r="F2">
        <v>60.2</v>
      </c>
      <c r="G2">
        <v>63.87</v>
      </c>
      <c r="H2">
        <v>73.430000000000007</v>
      </c>
      <c r="I2">
        <v>80</v>
      </c>
      <c r="J2">
        <v>80.290000000000006</v>
      </c>
      <c r="K2">
        <v>77.33</v>
      </c>
      <c r="L2">
        <v>63.87</v>
      </c>
      <c r="M2">
        <v>55.2</v>
      </c>
      <c r="N2">
        <v>49.13</v>
      </c>
    </row>
    <row r="3" spans="1:14">
      <c r="B3">
        <v>2003</v>
      </c>
      <c r="C3">
        <v>51.9</v>
      </c>
      <c r="D3">
        <v>52.07</v>
      </c>
      <c r="E3">
        <v>54.45</v>
      </c>
      <c r="F3">
        <v>58.13</v>
      </c>
      <c r="G3">
        <v>67.45</v>
      </c>
      <c r="H3">
        <v>75.430000000000007</v>
      </c>
      <c r="I3">
        <v>82.23</v>
      </c>
      <c r="J3">
        <v>81.290000000000006</v>
      </c>
      <c r="K3">
        <v>76.87</v>
      </c>
      <c r="L3">
        <v>64.099999999999994</v>
      </c>
      <c r="M3">
        <v>49.3</v>
      </c>
      <c r="N3">
        <v>46.71</v>
      </c>
    </row>
    <row r="4" spans="1:14">
      <c r="B4">
        <v>2004</v>
      </c>
      <c r="C4">
        <v>40.81</v>
      </c>
      <c r="D4">
        <v>51.52</v>
      </c>
      <c r="E4">
        <v>59.26</v>
      </c>
      <c r="F4">
        <v>67.27</v>
      </c>
      <c r="G4">
        <v>65.19</v>
      </c>
      <c r="H4">
        <v>74.33</v>
      </c>
      <c r="I4">
        <v>81.87</v>
      </c>
      <c r="J4">
        <v>80.13</v>
      </c>
      <c r="K4">
        <v>70.83</v>
      </c>
      <c r="L4">
        <v>63.42</v>
      </c>
      <c r="M4">
        <v>51.1</v>
      </c>
      <c r="N4">
        <v>47.45</v>
      </c>
    </row>
    <row r="5" spans="1:14">
      <c r="B5">
        <v>2005</v>
      </c>
      <c r="C5">
        <v>47.94</v>
      </c>
      <c r="D5">
        <v>53.89</v>
      </c>
      <c r="E5">
        <v>59.45</v>
      </c>
      <c r="F5">
        <v>59.07</v>
      </c>
      <c r="G5">
        <v>67.260000000000005</v>
      </c>
      <c r="H5">
        <v>67.63</v>
      </c>
      <c r="I5">
        <v>79.13</v>
      </c>
      <c r="J5">
        <v>81.900000000000006</v>
      </c>
      <c r="K5">
        <v>72.400000000000006</v>
      </c>
      <c r="L5">
        <v>61.9</v>
      </c>
      <c r="M5">
        <v>50.52</v>
      </c>
      <c r="N5">
        <v>44.16</v>
      </c>
    </row>
    <row r="6" spans="1:14">
      <c r="B6">
        <v>2006</v>
      </c>
      <c r="C6">
        <v>48.68</v>
      </c>
      <c r="D6">
        <v>49.14</v>
      </c>
      <c r="E6">
        <v>52.13</v>
      </c>
      <c r="F6">
        <v>61.9</v>
      </c>
      <c r="G6" t="s">
        <v>15</v>
      </c>
      <c r="H6">
        <v>73.8</v>
      </c>
      <c r="I6">
        <v>80.099999999999994</v>
      </c>
      <c r="J6">
        <v>79.099999999999994</v>
      </c>
      <c r="K6">
        <v>75.8</v>
      </c>
      <c r="L6">
        <v>62.77</v>
      </c>
      <c r="M6">
        <v>50.83</v>
      </c>
      <c r="N6">
        <v>45.65</v>
      </c>
    </row>
    <row r="7" spans="1:14">
      <c r="B7">
        <v>2007</v>
      </c>
      <c r="C7">
        <v>43.77</v>
      </c>
      <c r="D7">
        <v>49.39</v>
      </c>
      <c r="E7">
        <v>56.74</v>
      </c>
      <c r="F7">
        <v>58.2</v>
      </c>
      <c r="G7">
        <v>66.06</v>
      </c>
      <c r="H7">
        <v>70.3</v>
      </c>
      <c r="I7">
        <v>79.06</v>
      </c>
      <c r="J7">
        <v>76.77</v>
      </c>
      <c r="K7">
        <v>71.03</v>
      </c>
      <c r="L7">
        <v>59.42</v>
      </c>
      <c r="M7">
        <v>51.63</v>
      </c>
      <c r="N7">
        <v>43.48</v>
      </c>
    </row>
    <row r="8" spans="1:14">
      <c r="B8">
        <v>2008</v>
      </c>
      <c r="C8">
        <v>42.16</v>
      </c>
      <c r="D8">
        <v>50.52</v>
      </c>
      <c r="E8">
        <v>50.74</v>
      </c>
      <c r="F8">
        <v>54.83</v>
      </c>
      <c r="G8">
        <v>64.61</v>
      </c>
      <c r="H8">
        <v>68.5</v>
      </c>
      <c r="I8">
        <v>77.87</v>
      </c>
      <c r="J8">
        <v>77.099999999999994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N8" sqref="N8"/>
    </sheetView>
  </sheetViews>
  <sheetFormatPr defaultRowHeight="15"/>
  <cols>
    <col min="1" max="1" width="10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29</v>
      </c>
      <c r="B2">
        <v>2002</v>
      </c>
      <c r="C2">
        <v>43.48</v>
      </c>
      <c r="D2">
        <v>46.57</v>
      </c>
      <c r="E2">
        <v>45.29</v>
      </c>
      <c r="F2">
        <v>54.9</v>
      </c>
      <c r="G2">
        <v>60.77</v>
      </c>
      <c r="H2">
        <v>69.400000000000006</v>
      </c>
      <c r="I2">
        <v>71.61</v>
      </c>
      <c r="J2">
        <v>70.84</v>
      </c>
      <c r="K2">
        <v>66.47</v>
      </c>
      <c r="L2">
        <v>54.19</v>
      </c>
      <c r="M2">
        <v>51.53</v>
      </c>
      <c r="N2">
        <v>46.42</v>
      </c>
    </row>
    <row r="3" spans="1:14">
      <c r="B3">
        <v>2003</v>
      </c>
      <c r="C3">
        <v>48.32</v>
      </c>
      <c r="D3">
        <v>46.57</v>
      </c>
      <c r="E3">
        <v>51.26</v>
      </c>
      <c r="F3">
        <v>56.07</v>
      </c>
      <c r="G3">
        <v>61.74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2004</v>
      </c>
      <c r="C4" t="s">
        <v>15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2005</v>
      </c>
      <c r="C5" t="s">
        <v>15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>
        <v>72.06</v>
      </c>
      <c r="J5">
        <v>73.19</v>
      </c>
      <c r="K5">
        <v>65.67</v>
      </c>
      <c r="L5">
        <v>57.71</v>
      </c>
      <c r="M5">
        <v>47.53</v>
      </c>
      <c r="N5">
        <v>45.39</v>
      </c>
    </row>
    <row r="6" spans="1:14">
      <c r="B6">
        <v>2006</v>
      </c>
      <c r="C6">
        <v>48.68</v>
      </c>
      <c r="D6">
        <v>47.54</v>
      </c>
      <c r="E6">
        <v>52.03</v>
      </c>
      <c r="F6">
        <v>56.3</v>
      </c>
      <c r="G6">
        <v>63.9</v>
      </c>
      <c r="H6">
        <v>69.63</v>
      </c>
      <c r="I6">
        <v>73.13</v>
      </c>
      <c r="J6">
        <v>71.680000000000007</v>
      </c>
      <c r="K6">
        <v>65.7</v>
      </c>
      <c r="L6">
        <v>57.16</v>
      </c>
      <c r="M6">
        <v>48.5</v>
      </c>
      <c r="N6">
        <v>46.06</v>
      </c>
    </row>
    <row r="7" spans="1:14">
      <c r="B7">
        <v>2007</v>
      </c>
      <c r="C7">
        <v>42.29</v>
      </c>
      <c r="D7">
        <v>48.39</v>
      </c>
      <c r="E7">
        <v>51.45</v>
      </c>
      <c r="F7">
        <v>56</v>
      </c>
      <c r="G7">
        <v>62.71</v>
      </c>
      <c r="H7">
        <v>66.5</v>
      </c>
      <c r="I7">
        <v>72.42</v>
      </c>
      <c r="J7">
        <v>71.680000000000007</v>
      </c>
      <c r="K7">
        <v>63.97</v>
      </c>
      <c r="L7">
        <v>55.61</v>
      </c>
      <c r="M7">
        <v>48.97</v>
      </c>
      <c r="N7">
        <v>44.03</v>
      </c>
    </row>
    <row r="8" spans="1:14">
      <c r="B8">
        <v>2008</v>
      </c>
      <c r="C8">
        <v>41.84</v>
      </c>
      <c r="D8">
        <v>47.59</v>
      </c>
      <c r="E8">
        <v>49.65</v>
      </c>
      <c r="F8">
        <v>53.13</v>
      </c>
      <c r="G8">
        <v>61.45</v>
      </c>
      <c r="H8">
        <v>64.930000000000007</v>
      </c>
      <c r="I8">
        <v>71.81</v>
      </c>
      <c r="J8">
        <v>69.84</v>
      </c>
      <c r="K8">
        <v>65.31</v>
      </c>
      <c r="L8">
        <v>56.48</v>
      </c>
      <c r="M8">
        <v>52</v>
      </c>
      <c r="N8">
        <v>40.799999999999997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N8" sqref="N8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31</v>
      </c>
      <c r="B2">
        <v>2002</v>
      </c>
      <c r="C2">
        <v>45.77</v>
      </c>
      <c r="D2">
        <v>49.07</v>
      </c>
      <c r="E2" t="s">
        <v>30</v>
      </c>
      <c r="F2">
        <v>56.6</v>
      </c>
      <c r="G2">
        <v>62.77</v>
      </c>
      <c r="H2">
        <v>72.2</v>
      </c>
      <c r="I2" t="s">
        <v>30</v>
      </c>
      <c r="J2">
        <v>77</v>
      </c>
      <c r="K2">
        <v>72.83</v>
      </c>
      <c r="L2">
        <v>60.16</v>
      </c>
      <c r="M2" t="s">
        <v>30</v>
      </c>
      <c r="N2">
        <v>47.52</v>
      </c>
    </row>
    <row r="3" spans="1:14">
      <c r="B3">
        <v>2003</v>
      </c>
      <c r="C3">
        <v>51.13</v>
      </c>
      <c r="D3">
        <v>49.86</v>
      </c>
      <c r="E3">
        <v>54.58</v>
      </c>
      <c r="F3">
        <v>57.03</v>
      </c>
      <c r="G3">
        <v>65.06</v>
      </c>
      <c r="H3">
        <v>74.27</v>
      </c>
      <c r="I3">
        <v>80.290000000000006</v>
      </c>
      <c r="J3">
        <v>78.58</v>
      </c>
      <c r="K3">
        <v>73.900000000000006</v>
      </c>
      <c r="L3">
        <v>62.74</v>
      </c>
      <c r="M3">
        <v>48.57</v>
      </c>
      <c r="N3">
        <v>46.39</v>
      </c>
    </row>
    <row r="4" spans="1:14">
      <c r="B4">
        <v>2004</v>
      </c>
      <c r="C4">
        <v>44.94</v>
      </c>
      <c r="D4">
        <v>51.1</v>
      </c>
      <c r="E4">
        <v>57.68</v>
      </c>
      <c r="F4">
        <v>64.17</v>
      </c>
      <c r="G4">
        <v>66.84</v>
      </c>
      <c r="H4">
        <v>73.97</v>
      </c>
      <c r="I4">
        <v>79.739999999999995</v>
      </c>
      <c r="J4">
        <v>77.739999999999995</v>
      </c>
      <c r="K4">
        <v>68.23</v>
      </c>
      <c r="L4">
        <v>60.9</v>
      </c>
      <c r="M4">
        <v>50.87</v>
      </c>
      <c r="N4">
        <v>46.45</v>
      </c>
    </row>
    <row r="5" spans="1:14">
      <c r="B5">
        <v>2005</v>
      </c>
      <c r="C5">
        <v>47.42</v>
      </c>
      <c r="D5">
        <v>51.89</v>
      </c>
      <c r="E5">
        <v>58.19</v>
      </c>
      <c r="F5">
        <v>59.6</v>
      </c>
      <c r="G5">
        <v>66.680000000000007</v>
      </c>
      <c r="H5">
        <v>67.77</v>
      </c>
      <c r="I5">
        <v>75.87</v>
      </c>
      <c r="J5">
        <v>78.42</v>
      </c>
      <c r="K5">
        <v>69.73</v>
      </c>
      <c r="L5">
        <v>61.26</v>
      </c>
      <c r="M5">
        <v>47.8</v>
      </c>
      <c r="N5">
        <v>46.03</v>
      </c>
    </row>
    <row r="6" spans="1:14">
      <c r="B6">
        <v>2006</v>
      </c>
      <c r="C6">
        <v>48.26</v>
      </c>
      <c r="D6">
        <v>48.29</v>
      </c>
      <c r="E6">
        <v>52.32</v>
      </c>
      <c r="F6">
        <v>59.5</v>
      </c>
      <c r="G6">
        <v>66.03</v>
      </c>
      <c r="H6">
        <v>72.27</v>
      </c>
      <c r="I6">
        <v>77.650000000000006</v>
      </c>
      <c r="J6">
        <v>76.319999999999993</v>
      </c>
      <c r="K6">
        <v>73.03</v>
      </c>
      <c r="L6">
        <v>60.32</v>
      </c>
      <c r="M6">
        <v>48.43</v>
      </c>
      <c r="N6">
        <v>45.1</v>
      </c>
    </row>
    <row r="7" spans="1:14">
      <c r="B7">
        <v>2007</v>
      </c>
      <c r="C7">
        <v>45.16</v>
      </c>
      <c r="D7">
        <v>49.64</v>
      </c>
      <c r="E7">
        <v>54.07</v>
      </c>
      <c r="F7">
        <v>57.83</v>
      </c>
      <c r="G7">
        <v>65.52</v>
      </c>
      <c r="H7">
        <v>68.3</v>
      </c>
      <c r="I7">
        <v>77.349999999999994</v>
      </c>
      <c r="J7">
        <v>74.81</v>
      </c>
      <c r="K7">
        <v>68.8</v>
      </c>
      <c r="L7">
        <v>57.87</v>
      </c>
      <c r="M7">
        <v>50.1</v>
      </c>
      <c r="N7">
        <v>43.39</v>
      </c>
    </row>
    <row r="8" spans="1:14">
      <c r="B8">
        <v>2008</v>
      </c>
      <c r="C8">
        <v>42.68</v>
      </c>
      <c r="D8">
        <v>49.21</v>
      </c>
      <c r="E8">
        <v>50.55</v>
      </c>
      <c r="F8">
        <v>54.03</v>
      </c>
      <c r="G8">
        <v>64.06</v>
      </c>
      <c r="H8">
        <v>65.930000000000007</v>
      </c>
      <c r="I8">
        <v>75.739999999999995</v>
      </c>
      <c r="J8">
        <v>75.23</v>
      </c>
      <c r="K8">
        <v>69</v>
      </c>
      <c r="L8">
        <v>57.84</v>
      </c>
      <c r="M8">
        <v>52.1</v>
      </c>
      <c r="N8" t="s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6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32</v>
      </c>
      <c r="B2">
        <v>2002</v>
      </c>
      <c r="C2">
        <v>45.87</v>
      </c>
      <c r="D2">
        <v>48.89</v>
      </c>
      <c r="E2">
        <v>44.42</v>
      </c>
      <c r="F2">
        <v>55.43</v>
      </c>
      <c r="G2">
        <v>61.68</v>
      </c>
      <c r="H2">
        <v>71.7</v>
      </c>
      <c r="I2">
        <v>76.16</v>
      </c>
      <c r="J2">
        <v>76.39</v>
      </c>
      <c r="K2">
        <v>72.73</v>
      </c>
      <c r="L2">
        <v>59.03</v>
      </c>
      <c r="M2">
        <v>55.53</v>
      </c>
      <c r="N2">
        <v>49.19</v>
      </c>
    </row>
    <row r="3" spans="1:14">
      <c r="B3">
        <v>2003</v>
      </c>
      <c r="C3">
        <v>51.26</v>
      </c>
      <c r="D3">
        <v>46.89</v>
      </c>
      <c r="E3">
        <v>52.55</v>
      </c>
      <c r="F3">
        <v>56.2</v>
      </c>
      <c r="G3">
        <v>63.1</v>
      </c>
      <c r="H3">
        <v>72.97</v>
      </c>
      <c r="I3">
        <v>81.03</v>
      </c>
      <c r="J3">
        <v>79.58</v>
      </c>
      <c r="K3" t="s">
        <v>14</v>
      </c>
      <c r="L3">
        <v>62.45</v>
      </c>
      <c r="M3" t="s">
        <v>14</v>
      </c>
      <c r="N3">
        <v>46.87</v>
      </c>
    </row>
    <row r="4" spans="1:14">
      <c r="B4">
        <v>2004</v>
      </c>
      <c r="C4">
        <v>45.16</v>
      </c>
      <c r="D4">
        <v>50.69</v>
      </c>
      <c r="E4">
        <v>56.23</v>
      </c>
      <c r="F4">
        <v>63.03</v>
      </c>
      <c r="G4">
        <v>64.680000000000007</v>
      </c>
      <c r="H4">
        <v>72.400000000000006</v>
      </c>
      <c r="I4">
        <v>79.739999999999995</v>
      </c>
      <c r="J4">
        <v>77.97</v>
      </c>
      <c r="K4">
        <v>66.87</v>
      </c>
      <c r="L4">
        <v>61.03</v>
      </c>
      <c r="M4">
        <v>50.8</v>
      </c>
      <c r="N4">
        <v>47.06</v>
      </c>
    </row>
    <row r="5" spans="1:14">
      <c r="B5">
        <v>2005</v>
      </c>
      <c r="C5">
        <v>48.32</v>
      </c>
      <c r="D5">
        <v>52.25</v>
      </c>
      <c r="E5">
        <v>57.39</v>
      </c>
      <c r="F5">
        <v>57.53</v>
      </c>
      <c r="G5">
        <v>65.290000000000006</v>
      </c>
      <c r="H5">
        <v>66.73</v>
      </c>
      <c r="I5">
        <v>76.349999999999994</v>
      </c>
      <c r="J5">
        <v>79.45</v>
      </c>
      <c r="K5">
        <v>69.37</v>
      </c>
      <c r="L5" t="s">
        <v>14</v>
      </c>
      <c r="M5">
        <v>47.9</v>
      </c>
      <c r="N5">
        <v>44.29</v>
      </c>
    </row>
    <row r="6" spans="1:14">
      <c r="B6">
        <v>2006</v>
      </c>
      <c r="C6">
        <v>48.26</v>
      </c>
      <c r="D6">
        <v>47.25</v>
      </c>
      <c r="E6">
        <v>51.84</v>
      </c>
      <c r="F6">
        <v>59.53</v>
      </c>
      <c r="G6">
        <v>65.48</v>
      </c>
      <c r="H6">
        <v>71.83</v>
      </c>
      <c r="I6">
        <v>78.319999999999993</v>
      </c>
      <c r="J6">
        <v>76.709999999999994</v>
      </c>
      <c r="K6">
        <v>73.27</v>
      </c>
      <c r="L6">
        <v>59.61</v>
      </c>
      <c r="M6">
        <v>50.27</v>
      </c>
      <c r="N6">
        <v>47.39</v>
      </c>
    </row>
    <row r="7" spans="1:14">
      <c r="B7">
        <v>2007</v>
      </c>
      <c r="C7">
        <v>44.68</v>
      </c>
      <c r="D7">
        <v>49.61</v>
      </c>
      <c r="E7">
        <v>53.84</v>
      </c>
      <c r="F7">
        <v>57.73</v>
      </c>
      <c r="G7">
        <v>65.680000000000007</v>
      </c>
      <c r="H7">
        <v>69.37</v>
      </c>
      <c r="I7">
        <v>76.260000000000005</v>
      </c>
      <c r="J7">
        <v>74.099999999999994</v>
      </c>
      <c r="K7">
        <v>68.2</v>
      </c>
      <c r="L7">
        <v>57.71</v>
      </c>
      <c r="M7">
        <v>50.33</v>
      </c>
      <c r="N7" t="s">
        <v>14</v>
      </c>
    </row>
    <row r="8" spans="1:14">
      <c r="B8">
        <v>2008</v>
      </c>
      <c r="C8">
        <v>43.35</v>
      </c>
      <c r="D8">
        <v>48.03</v>
      </c>
      <c r="E8">
        <v>49.13</v>
      </c>
      <c r="F8">
        <v>53.53</v>
      </c>
      <c r="G8" t="s">
        <v>14</v>
      </c>
      <c r="H8">
        <v>66.63</v>
      </c>
      <c r="I8">
        <v>75.349999999999994</v>
      </c>
      <c r="J8">
        <v>75.290000000000006</v>
      </c>
      <c r="K8" t="s">
        <v>14</v>
      </c>
      <c r="L8" t="s">
        <v>14</v>
      </c>
      <c r="M8" t="s">
        <v>14</v>
      </c>
      <c r="N8" t="s">
        <v>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02"/>
  <sheetViews>
    <sheetView topLeftCell="A187" workbookViewId="0">
      <selection activeCell="D202" sqref="D202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20</v>
      </c>
      <c r="B2">
        <v>1905</v>
      </c>
      <c r="C2" t="s">
        <v>19</v>
      </c>
      <c r="D2" t="s">
        <v>19</v>
      </c>
      <c r="E2" t="s">
        <v>19</v>
      </c>
      <c r="F2" t="s">
        <v>19</v>
      </c>
      <c r="G2" t="s">
        <v>19</v>
      </c>
      <c r="H2" t="s">
        <v>19</v>
      </c>
      <c r="I2" t="s">
        <v>19</v>
      </c>
      <c r="J2" t="s">
        <v>19</v>
      </c>
      <c r="K2" t="s">
        <v>19</v>
      </c>
      <c r="L2" t="s">
        <v>19</v>
      </c>
      <c r="M2" t="s">
        <v>19</v>
      </c>
      <c r="N2" t="s">
        <v>19</v>
      </c>
    </row>
    <row r="3" spans="1:14">
      <c r="B3">
        <v>1906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1907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1908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1909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>
        <v>73.19</v>
      </c>
      <c r="J6">
        <v>75.39</v>
      </c>
      <c r="K6">
        <v>72.77</v>
      </c>
      <c r="L6">
        <v>62.45</v>
      </c>
      <c r="M6">
        <v>47.33</v>
      </c>
      <c r="N6">
        <v>39.68</v>
      </c>
    </row>
    <row r="7" spans="1:14">
      <c r="B7">
        <v>1910</v>
      </c>
      <c r="C7">
        <v>39.32</v>
      </c>
      <c r="D7">
        <v>38.18</v>
      </c>
      <c r="E7">
        <v>51.61</v>
      </c>
      <c r="F7">
        <v>58.73</v>
      </c>
      <c r="G7">
        <v>71.42</v>
      </c>
      <c r="H7">
        <v>69.87</v>
      </c>
      <c r="I7">
        <v>78.61</v>
      </c>
      <c r="J7">
        <v>74.84</v>
      </c>
      <c r="K7">
        <v>68.97</v>
      </c>
      <c r="L7">
        <v>58.65</v>
      </c>
      <c r="M7">
        <v>47</v>
      </c>
      <c r="N7">
        <v>44.55</v>
      </c>
    </row>
    <row r="8" spans="1:14">
      <c r="B8">
        <v>1911</v>
      </c>
      <c r="C8">
        <v>38.65</v>
      </c>
      <c r="D8">
        <v>40.64</v>
      </c>
      <c r="E8">
        <v>54.03</v>
      </c>
      <c r="F8">
        <v>57.97</v>
      </c>
      <c r="G8">
        <v>61.61</v>
      </c>
      <c r="H8">
        <v>69.27</v>
      </c>
      <c r="I8">
        <v>80.61</v>
      </c>
      <c r="J8">
        <v>75.77</v>
      </c>
      <c r="K8">
        <v>64.400000000000006</v>
      </c>
      <c r="L8">
        <v>62.65</v>
      </c>
      <c r="M8">
        <v>48</v>
      </c>
      <c r="N8">
        <v>44.84</v>
      </c>
    </row>
    <row r="9" spans="1:14">
      <c r="B9">
        <v>1912</v>
      </c>
      <c r="C9">
        <v>44.48</v>
      </c>
      <c r="D9">
        <v>48.21</v>
      </c>
      <c r="E9">
        <v>52.61</v>
      </c>
      <c r="F9">
        <v>57.2</v>
      </c>
      <c r="G9">
        <v>68.16</v>
      </c>
      <c r="H9">
        <v>73.97</v>
      </c>
      <c r="I9">
        <v>76.94</v>
      </c>
      <c r="J9">
        <v>74.45</v>
      </c>
      <c r="K9">
        <v>69.97</v>
      </c>
      <c r="L9">
        <v>58.19</v>
      </c>
      <c r="M9">
        <v>49.9</v>
      </c>
      <c r="N9">
        <v>45.06</v>
      </c>
    </row>
    <row r="10" spans="1:14">
      <c r="B10">
        <v>1913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1914</v>
      </c>
      <c r="C11">
        <v>43.32</v>
      </c>
      <c r="D11">
        <v>44.82</v>
      </c>
      <c r="E11">
        <v>56.74</v>
      </c>
      <c r="F11">
        <v>63.3</v>
      </c>
      <c r="G11">
        <v>71.78</v>
      </c>
      <c r="H11">
        <v>71.33</v>
      </c>
      <c r="I11">
        <v>81.19</v>
      </c>
      <c r="J11">
        <v>78.27</v>
      </c>
      <c r="K11">
        <v>67.27</v>
      </c>
      <c r="L11">
        <v>65.209999999999994</v>
      </c>
      <c r="M11">
        <v>50.61</v>
      </c>
      <c r="N11">
        <v>43.89</v>
      </c>
    </row>
    <row r="12" spans="1:14">
      <c r="B12">
        <v>1915</v>
      </c>
      <c r="C12">
        <v>46.19</v>
      </c>
      <c r="D12">
        <v>50.93</v>
      </c>
      <c r="E12">
        <v>59.81</v>
      </c>
      <c r="F12">
        <v>67.37</v>
      </c>
      <c r="G12">
        <v>69.45</v>
      </c>
      <c r="H12">
        <v>72.97</v>
      </c>
      <c r="I12">
        <v>76.77</v>
      </c>
      <c r="J12">
        <v>81.58</v>
      </c>
      <c r="K12">
        <v>70.83</v>
      </c>
      <c r="L12">
        <v>62.1</v>
      </c>
      <c r="M12">
        <v>46.03</v>
      </c>
      <c r="N12">
        <v>42.61</v>
      </c>
    </row>
    <row r="13" spans="1:14">
      <c r="B13">
        <v>1916</v>
      </c>
      <c r="C13">
        <v>33.29</v>
      </c>
      <c r="D13">
        <v>46.61</v>
      </c>
      <c r="E13">
        <v>45.5</v>
      </c>
      <c r="F13">
        <v>60.5</v>
      </c>
      <c r="G13">
        <v>63.97</v>
      </c>
      <c r="H13">
        <v>70.38</v>
      </c>
      <c r="I13">
        <v>73.319999999999993</v>
      </c>
      <c r="J13" t="s">
        <v>14</v>
      </c>
      <c r="K13">
        <v>73.23</v>
      </c>
      <c r="L13">
        <v>64.42</v>
      </c>
      <c r="M13">
        <v>49.2</v>
      </c>
      <c r="N13">
        <v>39.1</v>
      </c>
    </row>
    <row r="14" spans="1:14">
      <c r="B14">
        <v>1917</v>
      </c>
      <c r="C14">
        <v>43.26</v>
      </c>
      <c r="D14">
        <v>43.79</v>
      </c>
      <c r="E14">
        <v>45.74</v>
      </c>
      <c r="F14">
        <v>50.37</v>
      </c>
      <c r="G14">
        <v>63.79</v>
      </c>
      <c r="H14">
        <v>69.47</v>
      </c>
      <c r="I14">
        <v>80.03</v>
      </c>
      <c r="J14">
        <v>82.32</v>
      </c>
      <c r="K14">
        <v>71.53</v>
      </c>
      <c r="L14">
        <v>64.67</v>
      </c>
      <c r="M14">
        <v>57.77</v>
      </c>
      <c r="N14">
        <v>47.39</v>
      </c>
    </row>
    <row r="15" spans="1:14">
      <c r="B15">
        <v>1918</v>
      </c>
      <c r="C15">
        <v>45.87</v>
      </c>
      <c r="D15" t="s">
        <v>14</v>
      </c>
      <c r="E15">
        <v>51.77</v>
      </c>
      <c r="F15">
        <v>63.55</v>
      </c>
      <c r="G15">
        <v>61.36</v>
      </c>
      <c r="H15">
        <v>78.599999999999994</v>
      </c>
      <c r="I15" t="s">
        <v>14</v>
      </c>
      <c r="J15">
        <v>75.42</v>
      </c>
      <c r="K15">
        <v>77.77</v>
      </c>
      <c r="L15">
        <v>61.3</v>
      </c>
      <c r="M15">
        <v>50.79</v>
      </c>
      <c r="N15" t="s">
        <v>14</v>
      </c>
    </row>
    <row r="16" spans="1:14">
      <c r="B16">
        <v>1919</v>
      </c>
      <c r="C16">
        <v>46.26</v>
      </c>
      <c r="D16">
        <v>44.83</v>
      </c>
      <c r="E16">
        <v>48.94</v>
      </c>
      <c r="F16">
        <v>60.73</v>
      </c>
      <c r="G16">
        <v>66.13</v>
      </c>
      <c r="H16">
        <v>70.47</v>
      </c>
      <c r="I16">
        <v>78.260000000000005</v>
      </c>
      <c r="J16">
        <v>77.55</v>
      </c>
      <c r="K16">
        <v>73</v>
      </c>
      <c r="L16">
        <v>57.65</v>
      </c>
      <c r="M16">
        <v>45.63</v>
      </c>
      <c r="N16">
        <v>41.68</v>
      </c>
    </row>
    <row r="17" spans="2:14">
      <c r="B17">
        <v>1920</v>
      </c>
      <c r="C17">
        <v>42.52</v>
      </c>
      <c r="D17">
        <v>48</v>
      </c>
      <c r="E17">
        <v>48.16</v>
      </c>
      <c r="F17">
        <v>51.73</v>
      </c>
      <c r="G17">
        <v>62.71</v>
      </c>
      <c r="H17">
        <v>66.73</v>
      </c>
      <c r="I17">
        <v>77.13</v>
      </c>
      <c r="J17">
        <v>78.23</v>
      </c>
      <c r="K17">
        <v>65.73</v>
      </c>
      <c r="L17">
        <v>55.61</v>
      </c>
      <c r="M17">
        <v>50.33</v>
      </c>
      <c r="N17">
        <v>41.35</v>
      </c>
    </row>
    <row r="18" spans="2:14">
      <c r="B18">
        <v>1921</v>
      </c>
      <c r="C18">
        <v>41.35</v>
      </c>
      <c r="D18">
        <v>44.64</v>
      </c>
      <c r="E18">
        <v>48.65</v>
      </c>
      <c r="F18">
        <v>54.23</v>
      </c>
      <c r="G18">
        <v>65.48</v>
      </c>
      <c r="H18">
        <v>70.099999999999994</v>
      </c>
      <c r="I18">
        <v>74.87</v>
      </c>
      <c r="J18">
        <v>75.39</v>
      </c>
      <c r="K18">
        <v>65.3</v>
      </c>
      <c r="L18">
        <v>61.61</v>
      </c>
      <c r="M18">
        <v>46.53</v>
      </c>
      <c r="N18">
        <v>41.58</v>
      </c>
    </row>
    <row r="19" spans="2:14">
      <c r="B19">
        <v>1922</v>
      </c>
      <c r="C19">
        <v>39.61</v>
      </c>
      <c r="D19">
        <v>39.89</v>
      </c>
      <c r="E19">
        <v>45.23</v>
      </c>
      <c r="F19">
        <v>51.73</v>
      </c>
      <c r="G19">
        <v>62.81</v>
      </c>
      <c r="H19">
        <v>69.53</v>
      </c>
      <c r="I19">
        <v>71.77</v>
      </c>
      <c r="J19">
        <v>70.81</v>
      </c>
      <c r="K19">
        <v>67.53</v>
      </c>
      <c r="L19">
        <v>57.65</v>
      </c>
      <c r="M19">
        <v>46.93</v>
      </c>
      <c r="N19">
        <v>38.58</v>
      </c>
    </row>
    <row r="20" spans="2:14">
      <c r="B20">
        <v>1923</v>
      </c>
      <c r="C20">
        <v>42.61</v>
      </c>
      <c r="D20">
        <v>41.71</v>
      </c>
      <c r="E20">
        <v>45.81</v>
      </c>
      <c r="F20">
        <v>55.27</v>
      </c>
      <c r="G20">
        <v>57.06</v>
      </c>
      <c r="H20">
        <v>65.400000000000006</v>
      </c>
      <c r="I20">
        <v>69.739999999999995</v>
      </c>
      <c r="J20">
        <v>72.84</v>
      </c>
      <c r="K20">
        <v>67.67</v>
      </c>
      <c r="L20">
        <v>57.94</v>
      </c>
      <c r="M20">
        <v>51.77</v>
      </c>
      <c r="N20">
        <v>40.450000000000003</v>
      </c>
    </row>
    <row r="21" spans="2:14">
      <c r="B21">
        <v>1924</v>
      </c>
      <c r="C21">
        <v>38.520000000000003</v>
      </c>
      <c r="D21">
        <v>45.52</v>
      </c>
      <c r="E21">
        <v>44.58</v>
      </c>
      <c r="F21">
        <v>51.3</v>
      </c>
      <c r="G21">
        <v>62.87</v>
      </c>
      <c r="H21">
        <v>64.63</v>
      </c>
      <c r="I21">
        <v>69.06</v>
      </c>
      <c r="J21">
        <v>68.13</v>
      </c>
      <c r="K21">
        <v>64.27</v>
      </c>
      <c r="L21">
        <v>54.74</v>
      </c>
      <c r="M21">
        <v>44.17</v>
      </c>
      <c r="N21">
        <v>37</v>
      </c>
    </row>
    <row r="22" spans="2:14">
      <c r="B22">
        <v>1925</v>
      </c>
      <c r="C22">
        <v>40.770000000000003</v>
      </c>
      <c r="D22">
        <v>44.14</v>
      </c>
      <c r="E22">
        <v>44.35</v>
      </c>
      <c r="F22">
        <v>52.4</v>
      </c>
      <c r="G22">
        <v>62.71</v>
      </c>
      <c r="H22">
        <v>64.47</v>
      </c>
      <c r="I22">
        <v>73.19</v>
      </c>
      <c r="J22">
        <v>68.61</v>
      </c>
      <c r="K22">
        <v>64.23</v>
      </c>
      <c r="L22">
        <v>56.45</v>
      </c>
      <c r="M22">
        <v>46.37</v>
      </c>
      <c r="N22">
        <v>47.71</v>
      </c>
    </row>
    <row r="23" spans="2:14">
      <c r="B23">
        <v>1926</v>
      </c>
      <c r="C23">
        <v>42.19</v>
      </c>
      <c r="D23">
        <v>46.29</v>
      </c>
      <c r="E23">
        <v>53.29</v>
      </c>
      <c r="F23">
        <v>60.07</v>
      </c>
      <c r="G23">
        <v>57.97</v>
      </c>
      <c r="H23">
        <v>68.73</v>
      </c>
      <c r="I23">
        <v>73.81</v>
      </c>
      <c r="J23">
        <v>69.62</v>
      </c>
      <c r="K23">
        <v>61.87</v>
      </c>
      <c r="L23">
        <v>58.16</v>
      </c>
      <c r="M23">
        <v>51.87</v>
      </c>
      <c r="N23">
        <v>40.35</v>
      </c>
    </row>
    <row r="24" spans="2:14">
      <c r="B24">
        <v>1927</v>
      </c>
      <c r="C24">
        <v>38.549999999999997</v>
      </c>
      <c r="D24">
        <v>44.89</v>
      </c>
      <c r="E24">
        <v>44.9</v>
      </c>
      <c r="F24">
        <v>50.9</v>
      </c>
      <c r="G24">
        <v>52.87</v>
      </c>
      <c r="H24">
        <v>63.57</v>
      </c>
      <c r="I24">
        <v>69.77</v>
      </c>
      <c r="J24">
        <v>71.06</v>
      </c>
      <c r="K24">
        <v>61.43</v>
      </c>
      <c r="L24">
        <v>55.03</v>
      </c>
      <c r="M24">
        <v>47.2</v>
      </c>
      <c r="N24">
        <v>37.42</v>
      </c>
    </row>
    <row r="25" spans="2:14">
      <c r="B25">
        <v>1928</v>
      </c>
      <c r="C25">
        <v>41.48</v>
      </c>
      <c r="D25">
        <v>43.14</v>
      </c>
      <c r="E25">
        <v>48.16</v>
      </c>
      <c r="F25">
        <v>49.3</v>
      </c>
      <c r="G25">
        <v>63.26</v>
      </c>
      <c r="H25">
        <v>59.61</v>
      </c>
      <c r="I25">
        <v>70.319999999999993</v>
      </c>
      <c r="J25">
        <v>71.19</v>
      </c>
      <c r="K25">
        <v>65.53</v>
      </c>
      <c r="L25">
        <v>54.71</v>
      </c>
      <c r="M25">
        <v>49.07</v>
      </c>
      <c r="N25">
        <v>41.1</v>
      </c>
    </row>
    <row r="26" spans="2:14">
      <c r="B26">
        <v>1929</v>
      </c>
      <c r="C26">
        <v>36.06</v>
      </c>
      <c r="D26">
        <v>39.18</v>
      </c>
      <c r="E26">
        <v>46.35</v>
      </c>
      <c r="F26">
        <v>48.57</v>
      </c>
      <c r="G26" t="s">
        <v>14</v>
      </c>
      <c r="H26" t="s">
        <v>14</v>
      </c>
      <c r="I26" t="s">
        <v>14</v>
      </c>
      <c r="J26">
        <v>73.099999999999994</v>
      </c>
      <c r="K26">
        <v>68.52</v>
      </c>
      <c r="L26">
        <v>61.35</v>
      </c>
      <c r="M26">
        <v>49.03</v>
      </c>
      <c r="N26">
        <v>43.94</v>
      </c>
    </row>
    <row r="27" spans="2:14">
      <c r="B27">
        <v>1930</v>
      </c>
      <c r="C27">
        <v>31.24</v>
      </c>
      <c r="D27">
        <v>44.89</v>
      </c>
      <c r="E27">
        <v>48.42</v>
      </c>
      <c r="F27">
        <v>56.27</v>
      </c>
      <c r="G27">
        <v>58.84</v>
      </c>
      <c r="H27">
        <v>63.8</v>
      </c>
      <c r="I27">
        <v>69.87</v>
      </c>
      <c r="J27">
        <v>73.55</v>
      </c>
      <c r="K27">
        <v>62.5</v>
      </c>
      <c r="L27">
        <v>54.48</v>
      </c>
      <c r="M27">
        <v>48.4</v>
      </c>
      <c r="N27">
        <v>41.13</v>
      </c>
    </row>
    <row r="28" spans="2:14">
      <c r="B28">
        <v>1931</v>
      </c>
      <c r="C28">
        <v>44.77</v>
      </c>
      <c r="D28">
        <v>45.07</v>
      </c>
      <c r="E28">
        <v>46.68</v>
      </c>
      <c r="F28">
        <v>56.13</v>
      </c>
      <c r="G28">
        <v>64.319999999999993</v>
      </c>
      <c r="H28">
        <v>63.93</v>
      </c>
      <c r="I28">
        <v>73.61</v>
      </c>
      <c r="J28">
        <v>73.16</v>
      </c>
      <c r="K28">
        <v>62.33</v>
      </c>
      <c r="L28">
        <v>56.65</v>
      </c>
      <c r="M28">
        <v>44.43</v>
      </c>
      <c r="N28">
        <v>38.39</v>
      </c>
    </row>
    <row r="29" spans="2:14">
      <c r="B29">
        <v>1932</v>
      </c>
      <c r="C29">
        <v>36.159999999999997</v>
      </c>
      <c r="D29">
        <v>40.450000000000003</v>
      </c>
      <c r="E29">
        <v>43.71</v>
      </c>
      <c r="F29">
        <v>52.67</v>
      </c>
      <c r="G29">
        <v>58.26</v>
      </c>
      <c r="H29">
        <v>68.069999999999993</v>
      </c>
      <c r="I29">
        <v>67.52</v>
      </c>
      <c r="J29">
        <v>68.39</v>
      </c>
      <c r="K29">
        <v>68.17</v>
      </c>
      <c r="L29">
        <v>56.84</v>
      </c>
      <c r="M29">
        <v>49.13</v>
      </c>
      <c r="N29">
        <v>37.35</v>
      </c>
    </row>
    <row r="30" spans="2:14">
      <c r="B30">
        <v>1933</v>
      </c>
      <c r="C30">
        <v>38.450000000000003</v>
      </c>
      <c r="D30">
        <v>37.07</v>
      </c>
      <c r="E30">
        <v>43.65</v>
      </c>
      <c r="F30">
        <v>53.03</v>
      </c>
      <c r="G30">
        <v>54.42</v>
      </c>
      <c r="H30">
        <v>63.9</v>
      </c>
      <c r="I30">
        <v>70.319999999999993</v>
      </c>
      <c r="J30">
        <v>73.349999999999994</v>
      </c>
      <c r="K30">
        <v>61.13</v>
      </c>
      <c r="L30">
        <v>58.26</v>
      </c>
      <c r="M30">
        <v>51.33</v>
      </c>
      <c r="N30">
        <v>44.26</v>
      </c>
    </row>
    <row r="31" spans="2:14">
      <c r="B31">
        <v>1934</v>
      </c>
      <c r="C31">
        <v>45.42</v>
      </c>
      <c r="D31">
        <v>50.14</v>
      </c>
      <c r="E31">
        <v>55.45</v>
      </c>
      <c r="F31">
        <v>62.07</v>
      </c>
      <c r="G31">
        <v>64.84</v>
      </c>
      <c r="H31">
        <v>67.8</v>
      </c>
      <c r="I31">
        <v>69.709999999999994</v>
      </c>
      <c r="J31">
        <v>75.42</v>
      </c>
      <c r="K31">
        <v>64.77</v>
      </c>
      <c r="L31">
        <v>59.45</v>
      </c>
      <c r="M31">
        <v>49.93</v>
      </c>
      <c r="N31">
        <v>42.77</v>
      </c>
    </row>
    <row r="32" spans="2:14">
      <c r="B32">
        <v>1935</v>
      </c>
      <c r="C32">
        <v>41.1</v>
      </c>
      <c r="D32">
        <v>47.93</v>
      </c>
      <c r="E32">
        <v>42.06</v>
      </c>
      <c r="F32">
        <v>54</v>
      </c>
      <c r="G32">
        <v>63</v>
      </c>
      <c r="H32">
        <v>66.069999999999993</v>
      </c>
      <c r="I32">
        <v>71.709999999999994</v>
      </c>
      <c r="J32">
        <v>71.06</v>
      </c>
      <c r="K32">
        <v>71.069999999999993</v>
      </c>
      <c r="L32">
        <v>56.1</v>
      </c>
      <c r="M32">
        <v>46.73</v>
      </c>
      <c r="N32">
        <v>45.23</v>
      </c>
    </row>
    <row r="33" spans="2:14">
      <c r="B33">
        <v>1936</v>
      </c>
      <c r="C33">
        <v>42.06</v>
      </c>
      <c r="D33">
        <v>33.69</v>
      </c>
      <c r="E33">
        <v>43.87</v>
      </c>
      <c r="F33">
        <v>56.97</v>
      </c>
      <c r="G33">
        <v>64.19</v>
      </c>
      <c r="H33">
        <v>68.47</v>
      </c>
      <c r="I33">
        <v>70.680000000000007</v>
      </c>
      <c r="J33">
        <v>76.81</v>
      </c>
      <c r="K33">
        <v>68.400000000000006</v>
      </c>
      <c r="L33">
        <v>61.74</v>
      </c>
      <c r="M33">
        <v>52.57</v>
      </c>
      <c r="N33">
        <v>42.16</v>
      </c>
    </row>
    <row r="34" spans="2:14">
      <c r="B34">
        <v>1937</v>
      </c>
      <c r="C34">
        <v>29.48</v>
      </c>
      <c r="D34">
        <v>40.21</v>
      </c>
      <c r="E34">
        <v>49.13</v>
      </c>
      <c r="F34">
        <v>48.07</v>
      </c>
      <c r="G34">
        <v>60.58</v>
      </c>
      <c r="H34">
        <v>67.3</v>
      </c>
      <c r="I34">
        <v>70.77</v>
      </c>
      <c r="J34">
        <v>68.87</v>
      </c>
      <c r="K34">
        <v>65.33</v>
      </c>
      <c r="L34">
        <v>62</v>
      </c>
      <c r="M34">
        <v>48.2</v>
      </c>
      <c r="N34">
        <v>43</v>
      </c>
    </row>
    <row r="35" spans="2:14">
      <c r="B35">
        <v>1938</v>
      </c>
      <c r="C35">
        <v>42.32</v>
      </c>
      <c r="D35">
        <v>44.25</v>
      </c>
      <c r="E35">
        <v>46.97</v>
      </c>
      <c r="F35">
        <v>58.33</v>
      </c>
      <c r="G35">
        <v>63.71</v>
      </c>
      <c r="H35">
        <v>70.63</v>
      </c>
      <c r="I35">
        <v>77.319999999999993</v>
      </c>
      <c r="J35">
        <v>71.03</v>
      </c>
      <c r="K35">
        <v>70.7</v>
      </c>
      <c r="L35">
        <v>60.71</v>
      </c>
      <c r="M35">
        <v>44.47</v>
      </c>
      <c r="N35">
        <v>44.87</v>
      </c>
    </row>
    <row r="36" spans="2:14">
      <c r="B36">
        <v>1939</v>
      </c>
      <c r="C36">
        <v>42.39</v>
      </c>
      <c r="D36">
        <v>39.5</v>
      </c>
      <c r="E36">
        <v>49.61</v>
      </c>
      <c r="F36">
        <v>59.37</v>
      </c>
      <c r="G36">
        <v>63.39</v>
      </c>
      <c r="H36">
        <v>60.8</v>
      </c>
      <c r="I36">
        <v>72.03</v>
      </c>
      <c r="J36">
        <v>73.42</v>
      </c>
      <c r="K36">
        <v>66.97</v>
      </c>
      <c r="L36">
        <v>56.97</v>
      </c>
      <c r="M36">
        <v>54.33</v>
      </c>
      <c r="N36">
        <v>47.1</v>
      </c>
    </row>
    <row r="37" spans="2:14">
      <c r="B37">
        <v>1940</v>
      </c>
      <c r="C37">
        <v>43.13</v>
      </c>
      <c r="D37">
        <v>44.97</v>
      </c>
      <c r="E37">
        <v>51.65</v>
      </c>
      <c r="F37">
        <v>55.3</v>
      </c>
      <c r="G37">
        <v>66.900000000000006</v>
      </c>
      <c r="H37">
        <v>70.400000000000006</v>
      </c>
      <c r="I37">
        <v>70.709999999999994</v>
      </c>
      <c r="J37">
        <v>72.94</v>
      </c>
      <c r="K37">
        <v>69</v>
      </c>
      <c r="L37">
        <v>58.9</v>
      </c>
      <c r="M37">
        <v>43.4</v>
      </c>
      <c r="N37">
        <v>43.84</v>
      </c>
    </row>
    <row r="38" spans="2:14">
      <c r="B38">
        <v>1941</v>
      </c>
      <c r="C38">
        <v>44.87</v>
      </c>
      <c r="D38">
        <v>50.75</v>
      </c>
      <c r="E38">
        <v>58.39</v>
      </c>
      <c r="F38">
        <v>58.37</v>
      </c>
      <c r="G38">
        <v>59.84</v>
      </c>
      <c r="H38">
        <v>64.930000000000007</v>
      </c>
      <c r="I38">
        <v>75.55</v>
      </c>
      <c r="J38">
        <v>71.55</v>
      </c>
      <c r="K38">
        <v>60.17</v>
      </c>
      <c r="L38">
        <v>56.03</v>
      </c>
      <c r="M38">
        <v>50.53</v>
      </c>
      <c r="N38">
        <v>40.42</v>
      </c>
    </row>
    <row r="39" spans="2:14">
      <c r="B39">
        <v>1942</v>
      </c>
      <c r="C39">
        <v>39.770000000000003</v>
      </c>
      <c r="D39">
        <v>43.46</v>
      </c>
      <c r="E39">
        <v>48.42</v>
      </c>
      <c r="F39">
        <v>56.5</v>
      </c>
      <c r="G39">
        <v>57.97</v>
      </c>
      <c r="H39">
        <v>61.93</v>
      </c>
      <c r="I39">
        <v>71.900000000000006</v>
      </c>
      <c r="J39">
        <v>72.099999999999994</v>
      </c>
      <c r="K39">
        <v>65.03</v>
      </c>
      <c r="L39">
        <v>58.48</v>
      </c>
      <c r="M39">
        <v>43.27</v>
      </c>
      <c r="N39">
        <v>41.61</v>
      </c>
    </row>
    <row r="40" spans="2:14">
      <c r="B40">
        <v>1943</v>
      </c>
      <c r="C40">
        <v>35.06</v>
      </c>
      <c r="D40">
        <v>48.64</v>
      </c>
      <c r="E40">
        <v>46.65</v>
      </c>
      <c r="F40">
        <v>56.7</v>
      </c>
      <c r="G40">
        <v>56.23</v>
      </c>
      <c r="H40">
        <v>62.83</v>
      </c>
      <c r="I40">
        <v>70.709999999999994</v>
      </c>
      <c r="J40">
        <v>67.680000000000007</v>
      </c>
      <c r="K40">
        <v>70.17</v>
      </c>
      <c r="L40">
        <v>56.03</v>
      </c>
      <c r="M40">
        <v>51.53</v>
      </c>
      <c r="N40">
        <v>42.39</v>
      </c>
    </row>
    <row r="41" spans="2:14">
      <c r="B41">
        <v>1944</v>
      </c>
      <c r="C41">
        <v>41.77</v>
      </c>
      <c r="D41">
        <v>42.28</v>
      </c>
      <c r="E41">
        <v>45.84</v>
      </c>
      <c r="F41">
        <v>53.9</v>
      </c>
      <c r="G41">
        <v>60.13</v>
      </c>
      <c r="H41">
        <v>61.83</v>
      </c>
      <c r="I41">
        <v>70.03</v>
      </c>
      <c r="J41">
        <v>67.260000000000005</v>
      </c>
      <c r="K41">
        <v>67.77</v>
      </c>
      <c r="L41">
        <v>63.32</v>
      </c>
      <c r="M41">
        <v>45.13</v>
      </c>
      <c r="N41">
        <v>41.9</v>
      </c>
    </row>
    <row r="42" spans="2:14">
      <c r="B42">
        <v>1945</v>
      </c>
      <c r="C42">
        <v>41.58</v>
      </c>
      <c r="D42">
        <v>42.82</v>
      </c>
      <c r="E42">
        <v>44.19</v>
      </c>
      <c r="F42">
        <v>47.77</v>
      </c>
      <c r="G42">
        <v>61.03</v>
      </c>
      <c r="H42">
        <v>62.2</v>
      </c>
      <c r="I42">
        <v>72.900000000000006</v>
      </c>
      <c r="J42">
        <v>71.290000000000006</v>
      </c>
      <c r="K42">
        <v>63</v>
      </c>
      <c r="L42">
        <v>57.58</v>
      </c>
      <c r="M42">
        <v>42.1</v>
      </c>
      <c r="N42">
        <v>39.58</v>
      </c>
    </row>
    <row r="43" spans="2:14">
      <c r="B43">
        <v>1946</v>
      </c>
      <c r="C43">
        <v>40.19</v>
      </c>
      <c r="D43">
        <v>42.32</v>
      </c>
      <c r="E43">
        <v>46.68</v>
      </c>
      <c r="F43">
        <v>53.33</v>
      </c>
      <c r="G43">
        <v>63.71</v>
      </c>
      <c r="H43">
        <v>62.23</v>
      </c>
      <c r="I43">
        <v>70.06</v>
      </c>
      <c r="J43">
        <v>70.39</v>
      </c>
      <c r="K43">
        <v>63.67</v>
      </c>
      <c r="L43">
        <v>51</v>
      </c>
      <c r="M43">
        <v>43.33</v>
      </c>
      <c r="N43">
        <v>40.520000000000003</v>
      </c>
    </row>
    <row r="44" spans="2:14">
      <c r="B44">
        <v>1947</v>
      </c>
      <c r="C44">
        <v>37.450000000000003</v>
      </c>
      <c r="D44">
        <v>46.71</v>
      </c>
      <c r="E44">
        <v>54.1</v>
      </c>
      <c r="F44">
        <v>56.93</v>
      </c>
      <c r="G44">
        <v>65.55</v>
      </c>
      <c r="H44">
        <v>63.3</v>
      </c>
      <c r="I44">
        <v>69.16</v>
      </c>
      <c r="J44">
        <v>69.61</v>
      </c>
      <c r="K44">
        <v>66.2</v>
      </c>
      <c r="L44">
        <v>53.84</v>
      </c>
      <c r="M44">
        <v>44.2</v>
      </c>
      <c r="N44">
        <v>42.65</v>
      </c>
    </row>
    <row r="45" spans="2:14">
      <c r="B45">
        <v>1948</v>
      </c>
      <c r="C45">
        <v>40.9</v>
      </c>
      <c r="D45">
        <v>39.9</v>
      </c>
      <c r="E45">
        <v>44.23</v>
      </c>
      <c r="F45">
        <v>48.87</v>
      </c>
      <c r="G45">
        <v>57.16</v>
      </c>
      <c r="H45">
        <v>68.17</v>
      </c>
      <c r="I45">
        <v>68.77</v>
      </c>
      <c r="J45">
        <v>64.03</v>
      </c>
      <c r="K45">
        <v>64.47</v>
      </c>
      <c r="L45">
        <v>57.03</v>
      </c>
      <c r="M45">
        <v>41.83</v>
      </c>
      <c r="N45">
        <v>34.9</v>
      </c>
    </row>
    <row r="46" spans="2:14">
      <c r="B46">
        <v>1949</v>
      </c>
      <c r="C46">
        <v>30.06</v>
      </c>
      <c r="D46">
        <v>38.57</v>
      </c>
      <c r="E46">
        <v>48.13</v>
      </c>
      <c r="F46">
        <v>56.2</v>
      </c>
      <c r="G46">
        <v>65.260000000000005</v>
      </c>
      <c r="H46">
        <v>66.67</v>
      </c>
      <c r="I46">
        <v>70.260000000000005</v>
      </c>
      <c r="J46">
        <v>69.94</v>
      </c>
      <c r="K46">
        <v>69.930000000000007</v>
      </c>
      <c r="L46">
        <v>52.84</v>
      </c>
      <c r="M46">
        <v>55.6</v>
      </c>
      <c r="N46">
        <v>39.42</v>
      </c>
    </row>
    <row r="47" spans="2:14">
      <c r="B47">
        <v>1950</v>
      </c>
      <c r="C47">
        <v>26.29</v>
      </c>
      <c r="D47">
        <v>40.29</v>
      </c>
      <c r="E47">
        <v>43.48</v>
      </c>
      <c r="F47">
        <v>51</v>
      </c>
      <c r="G47">
        <v>59.32</v>
      </c>
      <c r="H47">
        <v>65.23</v>
      </c>
      <c r="I47">
        <v>72.23</v>
      </c>
      <c r="J47">
        <v>73.290000000000006</v>
      </c>
      <c r="K47">
        <v>67.23</v>
      </c>
      <c r="L47">
        <v>52.71</v>
      </c>
      <c r="M47">
        <v>45.23</v>
      </c>
      <c r="N47">
        <v>45.29</v>
      </c>
    </row>
    <row r="48" spans="2:14">
      <c r="B48">
        <v>1951</v>
      </c>
      <c r="C48">
        <v>37.06</v>
      </c>
      <c r="D48">
        <v>43.36</v>
      </c>
      <c r="E48">
        <v>43.19</v>
      </c>
      <c r="F48">
        <v>62.37</v>
      </c>
      <c r="G48">
        <v>60.1</v>
      </c>
      <c r="H48">
        <v>68.73</v>
      </c>
      <c r="I48">
        <v>74.58</v>
      </c>
      <c r="J48">
        <v>71.97</v>
      </c>
      <c r="K48">
        <v>70.13</v>
      </c>
      <c r="L48">
        <v>53.77</v>
      </c>
      <c r="M48">
        <v>46.07</v>
      </c>
      <c r="N48">
        <v>36.74</v>
      </c>
    </row>
    <row r="49" spans="2:14">
      <c r="B49">
        <v>1952</v>
      </c>
      <c r="C49">
        <v>35.74</v>
      </c>
      <c r="D49">
        <v>41.97</v>
      </c>
      <c r="E49">
        <v>43.65</v>
      </c>
      <c r="F49">
        <v>56.67</v>
      </c>
      <c r="G49">
        <v>61.71</v>
      </c>
      <c r="H49">
        <v>61.3</v>
      </c>
      <c r="I49">
        <v>73.099999999999994</v>
      </c>
      <c r="J49">
        <v>71.19</v>
      </c>
      <c r="K49">
        <v>71.13</v>
      </c>
      <c r="L49">
        <v>66.87</v>
      </c>
      <c r="M49">
        <v>46.8</v>
      </c>
      <c r="N49">
        <v>41.8</v>
      </c>
    </row>
    <row r="50" spans="2:14">
      <c r="B50">
        <v>1953</v>
      </c>
      <c r="C50">
        <v>46.29</v>
      </c>
      <c r="D50">
        <v>44.46</v>
      </c>
      <c r="E50">
        <v>46.13</v>
      </c>
      <c r="F50">
        <v>52.47</v>
      </c>
      <c r="G50">
        <v>59.48</v>
      </c>
      <c r="H50">
        <v>59.3</v>
      </c>
      <c r="I50">
        <v>70.48</v>
      </c>
      <c r="J50">
        <v>70.739999999999995</v>
      </c>
      <c r="K50">
        <v>68.03</v>
      </c>
      <c r="L50">
        <v>59.97</v>
      </c>
      <c r="M50">
        <v>50.37</v>
      </c>
      <c r="N50">
        <v>44.23</v>
      </c>
    </row>
    <row r="51" spans="2:14">
      <c r="B51">
        <v>1954</v>
      </c>
      <c r="C51">
        <v>37.17</v>
      </c>
      <c r="D51">
        <v>47.36</v>
      </c>
      <c r="E51">
        <v>47</v>
      </c>
      <c r="F51">
        <v>49.77</v>
      </c>
      <c r="G51">
        <v>61.42</v>
      </c>
      <c r="H51">
        <v>61.17</v>
      </c>
      <c r="I51">
        <v>66.42</v>
      </c>
      <c r="J51">
        <v>64.900000000000006</v>
      </c>
      <c r="K51">
        <v>64.13</v>
      </c>
      <c r="L51">
        <v>57.58</v>
      </c>
      <c r="M51">
        <v>52.83</v>
      </c>
      <c r="N51">
        <v>42.29</v>
      </c>
    </row>
    <row r="52" spans="2:14">
      <c r="B52">
        <v>1955</v>
      </c>
      <c r="C52">
        <v>39.869999999999997</v>
      </c>
      <c r="D52">
        <v>39.07</v>
      </c>
      <c r="E52">
        <v>39.39</v>
      </c>
      <c r="F52">
        <v>47.7</v>
      </c>
      <c r="G52">
        <v>55.23</v>
      </c>
      <c r="H52">
        <v>63.17</v>
      </c>
      <c r="I52">
        <v>64</v>
      </c>
      <c r="J52">
        <v>69.55</v>
      </c>
      <c r="K52">
        <v>63.67</v>
      </c>
      <c r="L52">
        <v>56.23</v>
      </c>
      <c r="M52">
        <v>40.47</v>
      </c>
      <c r="N52">
        <v>39.840000000000003</v>
      </c>
    </row>
    <row r="53" spans="2:14">
      <c r="B53">
        <v>1956</v>
      </c>
      <c r="C53">
        <v>39.81</v>
      </c>
      <c r="D53">
        <v>36.520000000000003</v>
      </c>
      <c r="E53">
        <v>43.77</v>
      </c>
      <c r="F53">
        <v>57.63</v>
      </c>
      <c r="G53">
        <v>66.13</v>
      </c>
      <c r="H53">
        <v>61.37</v>
      </c>
      <c r="I53">
        <v>74.55</v>
      </c>
      <c r="J53">
        <v>70.63</v>
      </c>
      <c r="K53">
        <v>67.040000000000006</v>
      </c>
      <c r="L53">
        <v>53.19</v>
      </c>
      <c r="M53">
        <v>48.4</v>
      </c>
      <c r="N53">
        <v>44.13</v>
      </c>
    </row>
    <row r="54" spans="2:14">
      <c r="B54">
        <v>1957</v>
      </c>
      <c r="C54">
        <v>33.61</v>
      </c>
      <c r="D54">
        <v>42.32</v>
      </c>
      <c r="E54">
        <v>46.61</v>
      </c>
      <c r="F54">
        <v>54.2</v>
      </c>
      <c r="G54">
        <v>63.32</v>
      </c>
      <c r="H54">
        <v>65.2</v>
      </c>
      <c r="I54">
        <v>68.260000000000005</v>
      </c>
      <c r="J54">
        <v>68.069999999999993</v>
      </c>
      <c r="K54">
        <v>72.47</v>
      </c>
      <c r="L54">
        <v>57.29</v>
      </c>
      <c r="M54">
        <v>47.27</v>
      </c>
      <c r="N54">
        <v>45.26</v>
      </c>
    </row>
    <row r="55" spans="2:14">
      <c r="B55">
        <v>1958</v>
      </c>
      <c r="C55">
        <v>44.61</v>
      </c>
      <c r="D55">
        <v>49.14</v>
      </c>
      <c r="E55">
        <v>48.32</v>
      </c>
      <c r="F55">
        <v>53.73</v>
      </c>
      <c r="G55">
        <v>69.650000000000006</v>
      </c>
      <c r="H55">
        <v>69.97</v>
      </c>
      <c r="I55">
        <v>80.81</v>
      </c>
      <c r="J55">
        <v>77.81</v>
      </c>
      <c r="K55">
        <v>65.599999999999994</v>
      </c>
      <c r="L55">
        <v>60.97</v>
      </c>
      <c r="M55">
        <v>46.7</v>
      </c>
      <c r="N55">
        <v>47.23</v>
      </c>
    </row>
    <row r="56" spans="2:14">
      <c r="B56">
        <v>1959</v>
      </c>
      <c r="C56">
        <v>40.97</v>
      </c>
      <c r="D56">
        <v>41.36</v>
      </c>
      <c r="E56">
        <v>45.71</v>
      </c>
      <c r="F56">
        <v>53.27</v>
      </c>
      <c r="G56">
        <v>57.94</v>
      </c>
      <c r="H56">
        <v>64.33</v>
      </c>
      <c r="I56" t="s">
        <v>14</v>
      </c>
      <c r="J56">
        <v>69.290000000000006</v>
      </c>
      <c r="K56">
        <v>61.3</v>
      </c>
      <c r="L56">
        <v>56.61</v>
      </c>
      <c r="M56">
        <v>48.03</v>
      </c>
      <c r="N56">
        <v>43.94</v>
      </c>
    </row>
    <row r="57" spans="2:14">
      <c r="B57">
        <v>1960</v>
      </c>
      <c r="C57">
        <v>37.1</v>
      </c>
      <c r="D57">
        <v>42.93</v>
      </c>
      <c r="E57">
        <v>47.26</v>
      </c>
      <c r="F57">
        <v>53.33</v>
      </c>
      <c r="G57">
        <v>56.32</v>
      </c>
      <c r="H57">
        <v>65.63</v>
      </c>
      <c r="I57">
        <v>77.81</v>
      </c>
      <c r="J57">
        <v>67.52</v>
      </c>
      <c r="K57">
        <v>65.13</v>
      </c>
      <c r="L57">
        <v>58.35</v>
      </c>
      <c r="M57">
        <v>45.8</v>
      </c>
      <c r="N57">
        <v>42.94</v>
      </c>
    </row>
    <row r="58" spans="2:14">
      <c r="B58">
        <v>1961</v>
      </c>
      <c r="C58">
        <v>47.65</v>
      </c>
      <c r="D58">
        <v>44.64</v>
      </c>
      <c r="E58">
        <v>48.26</v>
      </c>
      <c r="F58">
        <v>49.7</v>
      </c>
      <c r="G58">
        <v>58.45</v>
      </c>
      <c r="H58">
        <v>71.2</v>
      </c>
      <c r="I58">
        <v>73.97</v>
      </c>
      <c r="J58">
        <v>79.39</v>
      </c>
      <c r="K58">
        <v>63.57</v>
      </c>
      <c r="L58">
        <v>55.13</v>
      </c>
      <c r="M58">
        <v>44.23</v>
      </c>
      <c r="N58">
        <v>39.479999999999997</v>
      </c>
    </row>
    <row r="59" spans="2:14">
      <c r="B59">
        <v>1962</v>
      </c>
      <c r="C59">
        <v>40.450000000000003</v>
      </c>
      <c r="D59">
        <v>46.04</v>
      </c>
      <c r="E59">
        <v>45.26</v>
      </c>
      <c r="F59">
        <v>54.93</v>
      </c>
      <c r="G59">
        <v>52.77</v>
      </c>
      <c r="H59">
        <v>65.37</v>
      </c>
      <c r="I59">
        <v>69.19</v>
      </c>
      <c r="J59">
        <v>67.23</v>
      </c>
      <c r="K59">
        <v>67.33</v>
      </c>
      <c r="L59">
        <v>57.45</v>
      </c>
      <c r="M59">
        <v>48.17</v>
      </c>
      <c r="N59">
        <v>43.45</v>
      </c>
    </row>
    <row r="60" spans="2:14">
      <c r="B60">
        <v>1963</v>
      </c>
      <c r="C60">
        <v>35.61</v>
      </c>
      <c r="D60">
        <v>52.18</v>
      </c>
      <c r="E60">
        <v>47.16</v>
      </c>
      <c r="F60">
        <v>50.37</v>
      </c>
      <c r="G60">
        <v>61.81</v>
      </c>
      <c r="H60">
        <v>61.83</v>
      </c>
      <c r="I60">
        <v>65.45</v>
      </c>
      <c r="J60">
        <v>68.42</v>
      </c>
      <c r="K60">
        <v>70.13</v>
      </c>
      <c r="L60">
        <v>58.45</v>
      </c>
      <c r="M60">
        <v>46.03</v>
      </c>
      <c r="N60">
        <v>42.74</v>
      </c>
    </row>
    <row r="61" spans="2:14">
      <c r="B61">
        <v>1964</v>
      </c>
      <c r="C61">
        <v>39.770000000000003</v>
      </c>
      <c r="D61">
        <v>44.03</v>
      </c>
      <c r="E61">
        <v>44.77</v>
      </c>
      <c r="F61">
        <v>49</v>
      </c>
      <c r="G61">
        <v>57.39</v>
      </c>
      <c r="H61">
        <v>62.2</v>
      </c>
      <c r="I61">
        <v>69.42</v>
      </c>
      <c r="J61">
        <v>66.55</v>
      </c>
      <c r="K61">
        <v>62.7</v>
      </c>
      <c r="L61">
        <v>61.06</v>
      </c>
      <c r="M61">
        <v>42.77</v>
      </c>
      <c r="N61">
        <v>36.06</v>
      </c>
    </row>
    <row r="62" spans="2:14">
      <c r="B62">
        <v>1965</v>
      </c>
      <c r="C62">
        <v>41.32</v>
      </c>
      <c r="D62">
        <v>42.21</v>
      </c>
      <c r="E62">
        <v>51.35</v>
      </c>
      <c r="F62">
        <v>55.27</v>
      </c>
      <c r="G62">
        <v>56.77</v>
      </c>
      <c r="H62">
        <v>66.2</v>
      </c>
      <c r="I62">
        <v>75.58</v>
      </c>
      <c r="J62">
        <v>70.81</v>
      </c>
      <c r="K62">
        <v>63.13</v>
      </c>
      <c r="L62">
        <v>62.71</v>
      </c>
      <c r="M62">
        <v>49.57</v>
      </c>
      <c r="N62">
        <v>39.32</v>
      </c>
    </row>
    <row r="63" spans="2:14">
      <c r="B63">
        <v>1966</v>
      </c>
      <c r="C63">
        <v>39.39</v>
      </c>
      <c r="D63">
        <v>42.71</v>
      </c>
      <c r="E63">
        <v>47.68</v>
      </c>
      <c r="F63">
        <v>54.5</v>
      </c>
      <c r="G63">
        <v>61.26</v>
      </c>
      <c r="H63">
        <v>62.97</v>
      </c>
      <c r="I63">
        <v>67.39</v>
      </c>
      <c r="J63">
        <v>71.099999999999994</v>
      </c>
      <c r="K63">
        <v>67.569999999999993</v>
      </c>
      <c r="L63">
        <v>56.35</v>
      </c>
      <c r="M63">
        <v>48.3</v>
      </c>
      <c r="N63">
        <v>43.45</v>
      </c>
    </row>
    <row r="64" spans="2:14">
      <c r="B64">
        <v>1967</v>
      </c>
      <c r="C64">
        <v>42.77</v>
      </c>
      <c r="D64">
        <v>44.93</v>
      </c>
      <c r="E64">
        <v>43.87</v>
      </c>
      <c r="F64">
        <v>48.97</v>
      </c>
      <c r="G64">
        <v>59.1</v>
      </c>
      <c r="H64">
        <v>69.7</v>
      </c>
      <c r="I64">
        <v>74.260000000000005</v>
      </c>
      <c r="J64">
        <v>82.16</v>
      </c>
      <c r="K64">
        <v>74.03</v>
      </c>
      <c r="L64">
        <v>56.77</v>
      </c>
      <c r="M64">
        <v>49.17</v>
      </c>
      <c r="N64">
        <v>39.61</v>
      </c>
    </row>
    <row r="65" spans="2:14">
      <c r="B65">
        <v>1968</v>
      </c>
      <c r="C65">
        <v>40.1</v>
      </c>
      <c r="D65">
        <v>52</v>
      </c>
      <c r="E65">
        <v>50.77</v>
      </c>
      <c r="F65">
        <v>50.87</v>
      </c>
      <c r="G65">
        <v>60.48</v>
      </c>
      <c r="H65">
        <v>64.27</v>
      </c>
      <c r="I65">
        <v>74.61</v>
      </c>
      <c r="J65">
        <v>68.319999999999993</v>
      </c>
      <c r="K65">
        <v>64.930000000000007</v>
      </c>
      <c r="L65">
        <v>55.13</v>
      </c>
      <c r="M65">
        <v>47.33</v>
      </c>
      <c r="N65">
        <v>37.869999999999997</v>
      </c>
    </row>
    <row r="66" spans="2:14">
      <c r="B66">
        <v>1969</v>
      </c>
      <c r="C66">
        <v>32.07</v>
      </c>
      <c r="D66">
        <v>41.14</v>
      </c>
      <c r="E66">
        <v>50.45</v>
      </c>
      <c r="F66">
        <v>52.87</v>
      </c>
      <c r="G66">
        <v>65.099999999999994</v>
      </c>
      <c r="H66">
        <v>69.069999999999993</v>
      </c>
      <c r="I66">
        <v>69.58</v>
      </c>
      <c r="J66">
        <v>67.87</v>
      </c>
      <c r="K66">
        <v>64.17</v>
      </c>
      <c r="L66">
        <v>54.68</v>
      </c>
      <c r="M66">
        <v>49.33</v>
      </c>
      <c r="N66">
        <v>43.06</v>
      </c>
    </row>
    <row r="67" spans="2:14">
      <c r="B67">
        <v>1970</v>
      </c>
      <c r="C67">
        <v>39.42</v>
      </c>
      <c r="D67">
        <v>49.86</v>
      </c>
      <c r="E67">
        <v>48.48</v>
      </c>
      <c r="F67">
        <v>47.83</v>
      </c>
      <c r="G67">
        <v>59</v>
      </c>
      <c r="H67">
        <v>69.37</v>
      </c>
      <c r="I67">
        <v>73.739999999999995</v>
      </c>
      <c r="J67">
        <v>70.84</v>
      </c>
      <c r="K67">
        <v>62.2</v>
      </c>
      <c r="L67">
        <v>55.9</v>
      </c>
      <c r="M67">
        <v>46.97</v>
      </c>
      <c r="N67">
        <v>37.39</v>
      </c>
    </row>
    <row r="68" spans="2:14">
      <c r="B68">
        <v>1971</v>
      </c>
      <c r="C68">
        <v>39.94</v>
      </c>
      <c r="D68">
        <v>42.92</v>
      </c>
      <c r="E68">
        <v>42.13</v>
      </c>
      <c r="F68">
        <v>51.73</v>
      </c>
      <c r="G68">
        <v>60.94</v>
      </c>
      <c r="H68">
        <v>58.8</v>
      </c>
      <c r="I68">
        <v>73.84</v>
      </c>
      <c r="J68">
        <v>76.48</v>
      </c>
      <c r="K68">
        <v>63.47</v>
      </c>
      <c r="L68">
        <v>53.29</v>
      </c>
      <c r="M68">
        <v>44.23</v>
      </c>
      <c r="N68">
        <v>36.9</v>
      </c>
    </row>
    <row r="69" spans="2:14">
      <c r="B69">
        <v>1972</v>
      </c>
      <c r="C69">
        <v>35.770000000000003</v>
      </c>
      <c r="D69">
        <v>43.21</v>
      </c>
      <c r="E69">
        <v>47.87</v>
      </c>
      <c r="F69">
        <v>48.73</v>
      </c>
      <c r="G69">
        <v>63</v>
      </c>
      <c r="H69">
        <v>63.73</v>
      </c>
      <c r="I69">
        <v>72.58</v>
      </c>
      <c r="J69">
        <v>74.42</v>
      </c>
      <c r="K69">
        <v>62.03</v>
      </c>
      <c r="L69">
        <v>56.97</v>
      </c>
      <c r="M69">
        <v>47.5</v>
      </c>
      <c r="N69">
        <v>36.229999999999997</v>
      </c>
    </row>
    <row r="70" spans="2:14">
      <c r="B70">
        <v>1973</v>
      </c>
      <c r="C70">
        <v>37.840000000000003</v>
      </c>
      <c r="D70">
        <v>47.82</v>
      </c>
      <c r="E70">
        <v>47</v>
      </c>
      <c r="F70">
        <v>54.37</v>
      </c>
      <c r="G70">
        <v>62.55</v>
      </c>
      <c r="H70">
        <v>63.87</v>
      </c>
      <c r="I70">
        <v>72.349999999999994</v>
      </c>
      <c r="J70">
        <v>69.650000000000006</v>
      </c>
      <c r="K70">
        <v>67.930000000000007</v>
      </c>
      <c r="L70">
        <v>55.19</v>
      </c>
      <c r="M70">
        <v>40.83</v>
      </c>
      <c r="N70">
        <v>42.9</v>
      </c>
    </row>
    <row r="71" spans="2:14">
      <c r="B71">
        <v>1974</v>
      </c>
      <c r="C71">
        <v>36.9</v>
      </c>
      <c r="D71">
        <v>41.36</v>
      </c>
      <c r="E71">
        <v>46.39</v>
      </c>
      <c r="F71">
        <v>50.93</v>
      </c>
      <c r="G71">
        <v>55.13</v>
      </c>
      <c r="H71">
        <v>67.53</v>
      </c>
      <c r="I71">
        <v>69.260000000000005</v>
      </c>
      <c r="J71">
        <v>74.39</v>
      </c>
      <c r="K71">
        <v>74.900000000000006</v>
      </c>
      <c r="L71">
        <v>63.35</v>
      </c>
      <c r="M71">
        <v>46.7</v>
      </c>
      <c r="N71">
        <v>43.81</v>
      </c>
    </row>
    <row r="72" spans="2:14">
      <c r="B72">
        <v>1975</v>
      </c>
      <c r="C72">
        <v>39.64</v>
      </c>
      <c r="D72">
        <v>40.75</v>
      </c>
      <c r="E72">
        <v>44.55</v>
      </c>
      <c r="F72">
        <v>48.2</v>
      </c>
      <c r="G72">
        <v>60.16</v>
      </c>
      <c r="H72">
        <v>61.8</v>
      </c>
      <c r="I72">
        <v>70.97</v>
      </c>
      <c r="J72">
        <v>65.94</v>
      </c>
      <c r="K72">
        <v>69.5</v>
      </c>
      <c r="L72">
        <v>53.32</v>
      </c>
      <c r="M72">
        <v>44.1</v>
      </c>
      <c r="N72">
        <v>43.32</v>
      </c>
    </row>
    <row r="73" spans="2:14">
      <c r="B73">
        <v>1976</v>
      </c>
      <c r="C73">
        <v>43.16</v>
      </c>
      <c r="D73">
        <v>42.83</v>
      </c>
      <c r="E73">
        <v>44.68</v>
      </c>
      <c r="F73">
        <v>53.07</v>
      </c>
      <c r="G73">
        <v>61.23</v>
      </c>
      <c r="H73">
        <v>62.07</v>
      </c>
      <c r="I73">
        <v>69.97</v>
      </c>
      <c r="J73">
        <v>64.19</v>
      </c>
      <c r="K73">
        <v>67.17</v>
      </c>
      <c r="L73">
        <v>58.13</v>
      </c>
      <c r="M73">
        <v>52.27</v>
      </c>
      <c r="N73">
        <v>44.65</v>
      </c>
    </row>
    <row r="74" spans="2:14">
      <c r="B74">
        <v>1977</v>
      </c>
      <c r="C74">
        <v>41.9</v>
      </c>
      <c r="D74">
        <v>50.39</v>
      </c>
      <c r="E74">
        <v>44.71</v>
      </c>
      <c r="F74">
        <v>58.23</v>
      </c>
      <c r="G74">
        <v>55.84</v>
      </c>
      <c r="H74">
        <v>67.599999999999994</v>
      </c>
      <c r="I74">
        <v>69.03</v>
      </c>
      <c r="J74">
        <v>77.19</v>
      </c>
      <c r="K74">
        <v>62.5</v>
      </c>
      <c r="L74">
        <v>57.52</v>
      </c>
      <c r="M74">
        <v>44.23</v>
      </c>
      <c r="N74">
        <v>40.71</v>
      </c>
    </row>
    <row r="75" spans="2:14">
      <c r="B75">
        <v>1978</v>
      </c>
      <c r="C75">
        <v>41.9</v>
      </c>
      <c r="D75">
        <v>46.29</v>
      </c>
      <c r="E75">
        <v>50.97</v>
      </c>
      <c r="F75">
        <v>53.17</v>
      </c>
      <c r="G75">
        <v>57.61</v>
      </c>
      <c r="H75">
        <v>70.47</v>
      </c>
      <c r="I75">
        <v>72.260000000000005</v>
      </c>
      <c r="J75">
        <v>70.19</v>
      </c>
      <c r="K75">
        <v>61.07</v>
      </c>
      <c r="L75">
        <v>61.35</v>
      </c>
      <c r="M75">
        <v>43.1</v>
      </c>
      <c r="N75">
        <v>35.68</v>
      </c>
    </row>
    <row r="76" spans="2:14">
      <c r="B76">
        <v>1979</v>
      </c>
      <c r="C76">
        <v>33.97</v>
      </c>
      <c r="D76">
        <v>39.79</v>
      </c>
      <c r="E76">
        <v>52.32</v>
      </c>
      <c r="F76">
        <v>52.6</v>
      </c>
      <c r="G76">
        <v>60.77</v>
      </c>
      <c r="H76">
        <v>67.900000000000006</v>
      </c>
      <c r="I76">
        <v>73.680000000000007</v>
      </c>
      <c r="J76">
        <v>71.260000000000005</v>
      </c>
      <c r="K76">
        <v>68.8</v>
      </c>
      <c r="L76">
        <v>59.29</v>
      </c>
      <c r="M76">
        <v>47.13</v>
      </c>
      <c r="N76">
        <v>43.97</v>
      </c>
    </row>
    <row r="77" spans="2:14">
      <c r="B77">
        <v>1980</v>
      </c>
      <c r="C77">
        <v>36.39</v>
      </c>
      <c r="D77">
        <v>45.21</v>
      </c>
      <c r="E77">
        <v>44.61</v>
      </c>
      <c r="F77">
        <v>57.93</v>
      </c>
      <c r="G77">
        <v>58.87</v>
      </c>
      <c r="H77">
        <v>60.6</v>
      </c>
      <c r="I77">
        <v>70.03</v>
      </c>
      <c r="J77">
        <v>67.680000000000007</v>
      </c>
      <c r="K77">
        <v>64.569999999999993</v>
      </c>
      <c r="L77">
        <v>60.9</v>
      </c>
      <c r="M77">
        <v>48.57</v>
      </c>
      <c r="N77">
        <v>44.42</v>
      </c>
    </row>
    <row r="78" spans="2:14">
      <c r="B78">
        <v>1981</v>
      </c>
      <c r="C78">
        <v>47.87</v>
      </c>
      <c r="D78">
        <v>45.96</v>
      </c>
      <c r="E78">
        <v>53</v>
      </c>
      <c r="F78">
        <v>51.87</v>
      </c>
      <c r="G78">
        <v>58.68</v>
      </c>
      <c r="H78">
        <v>60.47</v>
      </c>
      <c r="I78">
        <v>67.87</v>
      </c>
      <c r="J78">
        <v>77.42</v>
      </c>
      <c r="K78">
        <v>67.2</v>
      </c>
      <c r="L78">
        <v>55.55</v>
      </c>
      <c r="M78">
        <v>50.03</v>
      </c>
      <c r="N78">
        <v>40.42</v>
      </c>
    </row>
    <row r="79" spans="2:14">
      <c r="B79">
        <v>1982</v>
      </c>
      <c r="C79">
        <v>38.479999999999997</v>
      </c>
      <c r="D79">
        <v>41.64</v>
      </c>
      <c r="E79">
        <v>48.06</v>
      </c>
      <c r="F79">
        <v>51.47</v>
      </c>
      <c r="G79">
        <v>59.19</v>
      </c>
      <c r="H79">
        <v>70.33</v>
      </c>
      <c r="I79">
        <v>68.52</v>
      </c>
      <c r="J79">
        <v>70.81</v>
      </c>
      <c r="K79">
        <v>65.599999999999994</v>
      </c>
      <c r="L79">
        <v>57.13</v>
      </c>
      <c r="M79">
        <v>42.97</v>
      </c>
      <c r="N79">
        <v>40.26</v>
      </c>
    </row>
    <row r="80" spans="2:14">
      <c r="B80">
        <v>1983</v>
      </c>
      <c r="C80">
        <v>45.23</v>
      </c>
      <c r="D80">
        <v>46.86</v>
      </c>
      <c r="E80">
        <v>51.94</v>
      </c>
      <c r="F80">
        <v>56.43</v>
      </c>
      <c r="G80">
        <v>63.81</v>
      </c>
      <c r="H80">
        <v>63.03</v>
      </c>
      <c r="I80">
        <v>66.900000000000006</v>
      </c>
      <c r="J80">
        <v>71.099999999999994</v>
      </c>
      <c r="K80">
        <v>63.53</v>
      </c>
      <c r="L80">
        <v>57.35</v>
      </c>
      <c r="M80">
        <v>45.7</v>
      </c>
      <c r="N80">
        <v>32.869999999999997</v>
      </c>
    </row>
    <row r="81" spans="2:14">
      <c r="B81">
        <v>1984</v>
      </c>
      <c r="C81">
        <v>43</v>
      </c>
      <c r="D81">
        <v>46.45</v>
      </c>
      <c r="E81">
        <v>50.61</v>
      </c>
      <c r="F81">
        <v>51.5</v>
      </c>
      <c r="G81">
        <v>55.52</v>
      </c>
      <c r="H81">
        <v>62.33</v>
      </c>
      <c r="I81">
        <v>74.03</v>
      </c>
      <c r="J81">
        <v>74.349999999999994</v>
      </c>
      <c r="K81">
        <v>65.03</v>
      </c>
      <c r="L81">
        <v>53.97</v>
      </c>
      <c r="M81">
        <v>43.97</v>
      </c>
      <c r="N81">
        <v>36.29</v>
      </c>
    </row>
    <row r="82" spans="2:14">
      <c r="B82">
        <v>1985</v>
      </c>
      <c r="C82">
        <v>40.229999999999997</v>
      </c>
      <c r="D82">
        <v>40.04</v>
      </c>
      <c r="E82">
        <v>46.48</v>
      </c>
      <c r="F82">
        <v>53</v>
      </c>
      <c r="G82">
        <v>61.48</v>
      </c>
      <c r="H82">
        <v>66.73</v>
      </c>
      <c r="I82">
        <v>81.77</v>
      </c>
      <c r="J82">
        <v>72.45</v>
      </c>
      <c r="K82">
        <v>62.73</v>
      </c>
      <c r="L82">
        <v>54.83</v>
      </c>
      <c r="M82">
        <v>35.93</v>
      </c>
      <c r="N82">
        <v>39.869999999999997</v>
      </c>
    </row>
    <row r="83" spans="2:14">
      <c r="B83">
        <v>1986</v>
      </c>
      <c r="C83">
        <v>45.65</v>
      </c>
      <c r="D83">
        <v>44.07</v>
      </c>
      <c r="E83">
        <v>52.19</v>
      </c>
      <c r="F83">
        <v>49.83</v>
      </c>
      <c r="G83">
        <v>59.35</v>
      </c>
      <c r="H83">
        <v>70</v>
      </c>
      <c r="I83">
        <v>66.099999999999994</v>
      </c>
      <c r="J83">
        <v>79.06</v>
      </c>
      <c r="K83">
        <v>62.8</v>
      </c>
      <c r="L83">
        <v>61.77</v>
      </c>
      <c r="M83">
        <v>46.5</v>
      </c>
      <c r="N83">
        <v>40.65</v>
      </c>
    </row>
    <row r="84" spans="2:14">
      <c r="B84">
        <v>1987</v>
      </c>
      <c r="C84">
        <v>39.03</v>
      </c>
      <c r="D84">
        <v>47.61</v>
      </c>
      <c r="E84">
        <v>49.45</v>
      </c>
      <c r="F84">
        <v>58</v>
      </c>
      <c r="G84">
        <v>62.35</v>
      </c>
      <c r="H84">
        <v>69.900000000000006</v>
      </c>
      <c r="I84">
        <v>70.099999999999994</v>
      </c>
      <c r="J84">
        <v>74.349999999999994</v>
      </c>
      <c r="K84">
        <v>72</v>
      </c>
      <c r="L84">
        <v>66.39</v>
      </c>
      <c r="M84">
        <v>48.9</v>
      </c>
      <c r="N84">
        <v>38.450000000000003</v>
      </c>
    </row>
    <row r="85" spans="2:14">
      <c r="B85">
        <v>1988</v>
      </c>
      <c r="C85">
        <v>39.42</v>
      </c>
      <c r="D85">
        <v>46.59</v>
      </c>
      <c r="E85">
        <v>48.1</v>
      </c>
      <c r="F85">
        <v>54.2</v>
      </c>
      <c r="G85">
        <v>59.97</v>
      </c>
      <c r="H85">
        <v>64.7</v>
      </c>
      <c r="I85">
        <v>73.03</v>
      </c>
      <c r="J85">
        <v>72.81</v>
      </c>
      <c r="K85">
        <v>67.73</v>
      </c>
      <c r="L85">
        <v>59.42</v>
      </c>
      <c r="M85">
        <v>44.6</v>
      </c>
      <c r="N85">
        <v>42.58</v>
      </c>
    </row>
    <row r="86" spans="2:14">
      <c r="B86">
        <v>1989</v>
      </c>
      <c r="C86">
        <v>40.29</v>
      </c>
      <c r="D86">
        <v>36.46</v>
      </c>
      <c r="E86">
        <v>44.29</v>
      </c>
      <c r="F86">
        <v>57.77</v>
      </c>
      <c r="G86">
        <v>59.84</v>
      </c>
      <c r="H86">
        <v>69.569999999999993</v>
      </c>
      <c r="I86">
        <v>68.900000000000006</v>
      </c>
      <c r="J86">
        <v>69.650000000000006</v>
      </c>
      <c r="K86">
        <v>71.400000000000006</v>
      </c>
      <c r="L86">
        <v>57</v>
      </c>
      <c r="M86">
        <v>47.2</v>
      </c>
      <c r="N86">
        <v>42.23</v>
      </c>
    </row>
    <row r="87" spans="2:14">
      <c r="B87">
        <v>1990</v>
      </c>
      <c r="C87">
        <v>42.03</v>
      </c>
      <c r="D87">
        <v>40.04</v>
      </c>
      <c r="E87">
        <v>51.35</v>
      </c>
      <c r="F87">
        <v>56.53</v>
      </c>
      <c r="G87">
        <v>58.52</v>
      </c>
      <c r="H87">
        <v>64.599999999999994</v>
      </c>
      <c r="I87">
        <v>76.52</v>
      </c>
      <c r="J87">
        <v>75.03</v>
      </c>
      <c r="K87">
        <v>69.13</v>
      </c>
      <c r="L87">
        <v>53.29</v>
      </c>
      <c r="M87">
        <v>46.9</v>
      </c>
      <c r="N87">
        <v>34.71</v>
      </c>
    </row>
    <row r="88" spans="2:14">
      <c r="B88">
        <v>1991</v>
      </c>
      <c r="C88">
        <v>38.32</v>
      </c>
      <c r="D88">
        <v>51.64</v>
      </c>
      <c r="E88">
        <v>46.32</v>
      </c>
      <c r="F88">
        <v>52.33</v>
      </c>
      <c r="G88">
        <v>55.9</v>
      </c>
      <c r="H88">
        <v>61.13</v>
      </c>
      <c r="I88">
        <v>74.099999999999994</v>
      </c>
      <c r="J88">
        <v>76.349999999999994</v>
      </c>
      <c r="K88">
        <v>71</v>
      </c>
      <c r="L88">
        <v>60.13</v>
      </c>
      <c r="M88">
        <v>46</v>
      </c>
      <c r="N88">
        <v>43.84</v>
      </c>
    </row>
    <row r="89" spans="2:14">
      <c r="B89">
        <v>1992</v>
      </c>
      <c r="C89">
        <v>42.9</v>
      </c>
      <c r="D89">
        <v>51.24</v>
      </c>
      <c r="E89">
        <v>57.32</v>
      </c>
      <c r="F89">
        <v>58.87</v>
      </c>
      <c r="G89">
        <v>68.94</v>
      </c>
      <c r="H89">
        <v>72.37</v>
      </c>
      <c r="I89">
        <v>71.97</v>
      </c>
      <c r="J89">
        <v>77.06</v>
      </c>
      <c r="K89">
        <v>65.930000000000007</v>
      </c>
      <c r="L89">
        <v>57.87</v>
      </c>
      <c r="M89">
        <v>44.83</v>
      </c>
      <c r="N89">
        <v>38.1</v>
      </c>
    </row>
    <row r="90" spans="2:14">
      <c r="B90">
        <v>1993</v>
      </c>
      <c r="C90">
        <v>36.29</v>
      </c>
      <c r="D90">
        <v>44.29</v>
      </c>
      <c r="E90">
        <v>50.77</v>
      </c>
      <c r="F90">
        <v>51.83</v>
      </c>
      <c r="G90">
        <v>66.650000000000006</v>
      </c>
      <c r="H90">
        <v>63.8</v>
      </c>
      <c r="I90">
        <v>63.23</v>
      </c>
      <c r="J90">
        <v>72.39</v>
      </c>
      <c r="K90">
        <v>70.900000000000006</v>
      </c>
      <c r="L90">
        <v>61.61</v>
      </c>
      <c r="M90">
        <v>42.5</v>
      </c>
      <c r="N90">
        <v>41.16</v>
      </c>
    </row>
    <row r="91" spans="2:14">
      <c r="B91">
        <v>1994</v>
      </c>
      <c r="C91">
        <v>45.52</v>
      </c>
      <c r="D91">
        <v>40.96</v>
      </c>
      <c r="E91">
        <v>52.77</v>
      </c>
      <c r="F91">
        <v>55.23</v>
      </c>
      <c r="G91">
        <v>63.71</v>
      </c>
      <c r="H91">
        <v>65.569999999999993</v>
      </c>
      <c r="I91">
        <v>76.260000000000005</v>
      </c>
      <c r="J91">
        <v>75.13</v>
      </c>
      <c r="K91">
        <v>71.930000000000007</v>
      </c>
      <c r="L91">
        <v>56.29</v>
      </c>
      <c r="M91">
        <v>40.43</v>
      </c>
      <c r="N91">
        <v>39.71</v>
      </c>
    </row>
    <row r="92" spans="2:14">
      <c r="B92">
        <v>1995</v>
      </c>
      <c r="C92">
        <v>44.39</v>
      </c>
      <c r="D92">
        <v>48.61</v>
      </c>
      <c r="E92">
        <v>51.29</v>
      </c>
      <c r="F92">
        <v>56.33</v>
      </c>
      <c r="G92">
        <v>66.94</v>
      </c>
      <c r="H92">
        <v>69.13</v>
      </c>
      <c r="I92">
        <v>74.349999999999994</v>
      </c>
      <c r="J92" t="s">
        <v>14</v>
      </c>
      <c r="K92">
        <v>68.97</v>
      </c>
      <c r="L92">
        <v>53.81</v>
      </c>
      <c r="M92">
        <v>49.33</v>
      </c>
      <c r="N92">
        <v>40.32</v>
      </c>
    </row>
    <row r="93" spans="2:14">
      <c r="B93">
        <v>1996</v>
      </c>
      <c r="C93">
        <v>37.71</v>
      </c>
      <c r="D93">
        <v>43.28</v>
      </c>
      <c r="E93">
        <v>48.26</v>
      </c>
      <c r="F93">
        <v>53.23</v>
      </c>
      <c r="G93">
        <v>54.68</v>
      </c>
      <c r="H93">
        <v>65.400000000000006</v>
      </c>
      <c r="I93">
        <v>76.650000000000006</v>
      </c>
      <c r="J93">
        <v>71.61</v>
      </c>
      <c r="K93">
        <v>60.2</v>
      </c>
      <c r="L93">
        <v>52.74</v>
      </c>
      <c r="M93">
        <v>43.77</v>
      </c>
      <c r="N93">
        <v>37.65</v>
      </c>
    </row>
    <row r="94" spans="2:14">
      <c r="B94">
        <v>1997</v>
      </c>
      <c r="C94">
        <v>39.81</v>
      </c>
      <c r="D94">
        <v>44.04</v>
      </c>
      <c r="E94">
        <v>44.58</v>
      </c>
      <c r="F94">
        <v>50.53</v>
      </c>
      <c r="G94">
        <v>62.55</v>
      </c>
      <c r="H94">
        <v>63.1</v>
      </c>
      <c r="I94">
        <v>69.48</v>
      </c>
      <c r="J94">
        <v>73.81</v>
      </c>
      <c r="K94">
        <v>68</v>
      </c>
      <c r="L94">
        <v>51.84</v>
      </c>
      <c r="M94">
        <v>49.57</v>
      </c>
      <c r="N94">
        <v>41.58</v>
      </c>
    </row>
    <row r="95" spans="2:14">
      <c r="B95">
        <v>1998</v>
      </c>
      <c r="C95">
        <v>39.9</v>
      </c>
      <c r="D95">
        <v>44.71</v>
      </c>
      <c r="E95">
        <v>47.39</v>
      </c>
      <c r="F95">
        <v>53.53</v>
      </c>
      <c r="G95">
        <v>56.81</v>
      </c>
      <c r="H95">
        <v>64.97</v>
      </c>
      <c r="I95">
        <v>72.739999999999995</v>
      </c>
      <c r="J95">
        <v>73.319999999999993</v>
      </c>
      <c r="K95">
        <v>68.569999999999993</v>
      </c>
      <c r="L95">
        <v>55.26</v>
      </c>
      <c r="M95">
        <v>45.5</v>
      </c>
      <c r="N95">
        <v>37.68</v>
      </c>
    </row>
    <row r="96" spans="2:14">
      <c r="B96">
        <v>1999</v>
      </c>
      <c r="C96">
        <v>41.16</v>
      </c>
      <c r="D96">
        <v>41.18</v>
      </c>
      <c r="E96">
        <v>46.35</v>
      </c>
      <c r="F96">
        <v>51.7</v>
      </c>
      <c r="G96">
        <v>56.94</v>
      </c>
      <c r="H96">
        <v>60.83</v>
      </c>
      <c r="I96">
        <v>71</v>
      </c>
      <c r="J96">
        <v>68.45</v>
      </c>
      <c r="K96">
        <v>66.3</v>
      </c>
      <c r="L96">
        <v>56</v>
      </c>
      <c r="M96">
        <v>50.07</v>
      </c>
      <c r="N96">
        <v>43.19</v>
      </c>
    </row>
    <row r="97" spans="2:14">
      <c r="B97">
        <v>2000</v>
      </c>
      <c r="C97">
        <v>38.47</v>
      </c>
      <c r="D97">
        <v>44.07</v>
      </c>
      <c r="E97" t="s">
        <v>14</v>
      </c>
      <c r="F97">
        <v>55.53</v>
      </c>
      <c r="G97">
        <v>58.65</v>
      </c>
      <c r="H97">
        <v>65.37</v>
      </c>
      <c r="I97" t="s">
        <v>14</v>
      </c>
      <c r="J97" t="s">
        <v>14</v>
      </c>
      <c r="K97">
        <v>63.1</v>
      </c>
      <c r="L97" t="s">
        <v>14</v>
      </c>
      <c r="M97">
        <v>41.87</v>
      </c>
      <c r="N97">
        <v>40.549999999999997</v>
      </c>
    </row>
    <row r="98" spans="2:14">
      <c r="B98">
        <v>2001</v>
      </c>
      <c r="C98">
        <v>40.94</v>
      </c>
      <c r="D98">
        <v>41.07</v>
      </c>
      <c r="E98">
        <v>47.39</v>
      </c>
      <c r="F98">
        <v>49.67</v>
      </c>
      <c r="G98">
        <v>60.19</v>
      </c>
      <c r="H98">
        <v>60.87</v>
      </c>
      <c r="I98">
        <v>68.55</v>
      </c>
      <c r="J98">
        <v>68.739999999999995</v>
      </c>
      <c r="K98">
        <v>64.069999999999993</v>
      </c>
      <c r="L98" t="s">
        <v>14</v>
      </c>
      <c r="M98">
        <v>46.4</v>
      </c>
      <c r="N98">
        <v>39.97</v>
      </c>
    </row>
    <row r="99" spans="2:14">
      <c r="B99">
        <v>2002</v>
      </c>
      <c r="C99">
        <v>39.130000000000003</v>
      </c>
      <c r="D99">
        <v>41.39</v>
      </c>
      <c r="E99">
        <v>39.94</v>
      </c>
      <c r="F99">
        <v>49.2</v>
      </c>
      <c r="G99">
        <v>55.84</v>
      </c>
      <c r="H99">
        <v>65.930000000000007</v>
      </c>
      <c r="I99">
        <v>70.06</v>
      </c>
      <c r="J99">
        <v>69.06</v>
      </c>
      <c r="K99">
        <v>63.5</v>
      </c>
      <c r="L99">
        <v>52.1</v>
      </c>
      <c r="M99">
        <v>49.07</v>
      </c>
      <c r="N99">
        <v>41.16</v>
      </c>
    </row>
    <row r="100" spans="2:14">
      <c r="B100">
        <v>2003</v>
      </c>
      <c r="C100">
        <v>44.74</v>
      </c>
      <c r="D100">
        <v>42.93</v>
      </c>
      <c r="E100">
        <v>45.29</v>
      </c>
      <c r="F100">
        <v>48.7</v>
      </c>
      <c r="G100">
        <v>58</v>
      </c>
      <c r="H100">
        <v>67.03</v>
      </c>
      <c r="I100">
        <v>74.16</v>
      </c>
      <c r="J100">
        <v>72.61</v>
      </c>
      <c r="K100">
        <v>66.430000000000007</v>
      </c>
      <c r="L100">
        <v>55.68</v>
      </c>
      <c r="M100" t="s">
        <v>14</v>
      </c>
      <c r="N100">
        <v>39.81</v>
      </c>
    </row>
    <row r="101" spans="2:14">
      <c r="B101">
        <v>2004</v>
      </c>
      <c r="C101">
        <v>38.65</v>
      </c>
      <c r="D101">
        <v>43.03</v>
      </c>
      <c r="E101">
        <v>49.32</v>
      </c>
      <c r="F101">
        <v>56.47</v>
      </c>
      <c r="G101">
        <v>58.87</v>
      </c>
      <c r="H101">
        <v>67.069999999999993</v>
      </c>
      <c r="I101">
        <v>74</v>
      </c>
      <c r="J101">
        <v>71.900000000000006</v>
      </c>
      <c r="K101">
        <v>59.73</v>
      </c>
      <c r="L101">
        <v>54</v>
      </c>
      <c r="M101">
        <v>43.9</v>
      </c>
      <c r="N101">
        <v>42.52</v>
      </c>
    </row>
    <row r="102" spans="2:14">
      <c r="B102">
        <v>2005</v>
      </c>
      <c r="C102">
        <v>41.58</v>
      </c>
      <c r="D102">
        <v>45.89</v>
      </c>
      <c r="E102">
        <v>50.48</v>
      </c>
      <c r="F102" t="s">
        <v>14</v>
      </c>
      <c r="G102" t="s">
        <v>14</v>
      </c>
      <c r="H102">
        <v>60.53</v>
      </c>
      <c r="I102">
        <v>69.39</v>
      </c>
      <c r="J102">
        <v>71.45</v>
      </c>
      <c r="K102">
        <v>59.7</v>
      </c>
      <c r="L102">
        <v>56.58</v>
      </c>
      <c r="M102">
        <v>43.17</v>
      </c>
      <c r="N102">
        <v>39.549999999999997</v>
      </c>
    </row>
    <row r="103" spans="2:14">
      <c r="B103">
        <v>2006</v>
      </c>
      <c r="C103">
        <v>41.68</v>
      </c>
      <c r="D103">
        <v>40.5</v>
      </c>
      <c r="E103">
        <v>44.68</v>
      </c>
      <c r="F103">
        <v>53.93</v>
      </c>
      <c r="G103">
        <v>59.84</v>
      </c>
      <c r="H103">
        <v>65.069999999999993</v>
      </c>
      <c r="I103">
        <v>72.650000000000006</v>
      </c>
      <c r="J103">
        <v>68.97</v>
      </c>
      <c r="K103">
        <v>64.83</v>
      </c>
      <c r="L103">
        <v>52.9</v>
      </c>
      <c r="M103">
        <v>42.43</v>
      </c>
      <c r="N103" t="s">
        <v>14</v>
      </c>
    </row>
    <row r="104" spans="2:14">
      <c r="B104">
        <v>2007</v>
      </c>
      <c r="C104">
        <v>37.94</v>
      </c>
      <c r="D104">
        <v>44.29</v>
      </c>
      <c r="E104">
        <v>46</v>
      </c>
      <c r="F104">
        <v>50.43</v>
      </c>
      <c r="G104">
        <v>59.77</v>
      </c>
      <c r="H104">
        <v>61.9</v>
      </c>
      <c r="I104">
        <v>71.19</v>
      </c>
      <c r="J104">
        <v>66.87</v>
      </c>
      <c r="K104">
        <v>60.83</v>
      </c>
      <c r="L104">
        <v>51.39</v>
      </c>
      <c r="M104">
        <v>43.47</v>
      </c>
      <c r="N104">
        <v>37.03</v>
      </c>
    </row>
    <row r="105" spans="2:14">
      <c r="B105">
        <v>2008</v>
      </c>
      <c r="C105">
        <v>34.61</v>
      </c>
      <c r="D105">
        <v>41.41</v>
      </c>
      <c r="E105">
        <v>42.13</v>
      </c>
      <c r="F105">
        <v>44.67</v>
      </c>
      <c r="G105">
        <v>56.71</v>
      </c>
      <c r="H105">
        <v>59.47</v>
      </c>
      <c r="I105">
        <v>67.87</v>
      </c>
      <c r="J105">
        <v>67.709999999999994</v>
      </c>
      <c r="K105">
        <v>62.83</v>
      </c>
      <c r="L105">
        <v>53.03</v>
      </c>
      <c r="M105">
        <v>46.8</v>
      </c>
      <c r="N105">
        <v>34.1</v>
      </c>
    </row>
    <row r="107" spans="2:14">
      <c r="C107">
        <f>AVERAGE(C2:C105)</f>
        <v>40.019591836734698</v>
      </c>
      <c r="D107">
        <f>(C11-$C$113)/$C$114</f>
        <v>3.8624927503203212E-2</v>
      </c>
      <c r="E107">
        <v>1914</v>
      </c>
      <c r="F107" t="e">
        <v>#N/A</v>
      </c>
    </row>
    <row r="108" spans="2:14">
      <c r="C108">
        <f>STDEV(C2:C105)</f>
        <v>4.0058910017976412</v>
      </c>
      <c r="D108">
        <f t="shared" ref="D108:D171" si="0">(C12-$C$113)/$C$114</f>
        <v>0.63111799646182054</v>
      </c>
      <c r="E108">
        <v>1915</v>
      </c>
      <c r="F108" t="e">
        <v>#N/A</v>
      </c>
    </row>
    <row r="109" spans="2:14">
      <c r="C109">
        <f>AVERAGE(C2:E105)</f>
        <v>43.896883561643833</v>
      </c>
      <c r="D109">
        <f t="shared" si="0"/>
        <v>-2.0320041601814438</v>
      </c>
      <c r="E109">
        <v>1916</v>
      </c>
      <c r="F109" t="e">
        <v>#N/A</v>
      </c>
    </row>
    <row r="110" spans="2:14">
      <c r="C110">
        <f>STDEV(C2:E105)</f>
        <v>5.0045146161335987</v>
      </c>
      <c r="D110">
        <f t="shared" si="0"/>
        <v>2.6238312821141047E-2</v>
      </c>
      <c r="E110">
        <v>1917</v>
      </c>
      <c r="F110" t="e">
        <v>#N/A</v>
      </c>
    </row>
    <row r="111" spans="2:14">
      <c r="C111">
        <f>AVERAGE(C47:C77)</f>
        <v>38.854193548387101</v>
      </c>
      <c r="D111">
        <f t="shared" si="0"/>
        <v>0.56505605149082472</v>
      </c>
      <c r="E111">
        <v>1918</v>
      </c>
      <c r="F111">
        <f t="shared" ref="F111:F142" si="1">AVERAGE(D107:D111)</f>
        <v>-0.15419337438089084</v>
      </c>
    </row>
    <row r="112" spans="2:14">
      <c r="C112">
        <f>STDEV(C47:C77)</f>
        <v>4.2547477592241361</v>
      </c>
      <c r="D112">
        <f t="shared" si="0"/>
        <v>0.6455690469242259</v>
      </c>
      <c r="E112">
        <v>1919</v>
      </c>
      <c r="F112">
        <f t="shared" si="1"/>
        <v>-3.2804550496686333E-2</v>
      </c>
    </row>
    <row r="113" spans="3:6">
      <c r="C113">
        <f>AVERAGE(C47:E77)</f>
        <v>43.132903225806452</v>
      </c>
      <c r="D113">
        <f t="shared" si="0"/>
        <v>-0.12652993492428549</v>
      </c>
      <c r="E113">
        <v>1920</v>
      </c>
      <c r="F113">
        <f t="shared" si="1"/>
        <v>-0.18433413677390748</v>
      </c>
    </row>
    <row r="114" spans="3:6">
      <c r="C114">
        <f>STDEV(C47:E77)</f>
        <v>4.8439385207398145</v>
      </c>
      <c r="D114">
        <f t="shared" si="0"/>
        <v>-0.36806892122448892</v>
      </c>
      <c r="E114">
        <v>1921</v>
      </c>
      <c r="F114">
        <f t="shared" si="1"/>
        <v>0.14845291101748348</v>
      </c>
    </row>
    <row r="115" spans="3:6">
      <c r="D115">
        <f t="shared" si="0"/>
        <v>-0.72728074700427847</v>
      </c>
      <c r="E115">
        <v>1922</v>
      </c>
      <c r="F115">
        <f t="shared" si="1"/>
        <v>-2.250900947600454E-3</v>
      </c>
    </row>
    <row r="116" spans="3:6">
      <c r="D116">
        <f t="shared" si="0"/>
        <v>-0.1079500129011937</v>
      </c>
      <c r="E116">
        <v>1923</v>
      </c>
      <c r="F116">
        <f t="shared" si="1"/>
        <v>-0.1368521138260041</v>
      </c>
    </row>
    <row r="117" spans="3:6">
      <c r="D117">
        <f t="shared" si="0"/>
        <v>-0.95230424706173189</v>
      </c>
      <c r="E117">
        <v>1924</v>
      </c>
      <c r="F117">
        <f t="shared" si="1"/>
        <v>-0.45642677262319564</v>
      </c>
    </row>
    <row r="118" spans="3:6">
      <c r="D118">
        <f t="shared" si="0"/>
        <v>-0.48780619648441831</v>
      </c>
      <c r="E118">
        <v>1925</v>
      </c>
      <c r="F118">
        <f t="shared" si="1"/>
        <v>-0.52868202493522232</v>
      </c>
    </row>
    <row r="119" spans="3:6">
      <c r="D119">
        <f t="shared" si="0"/>
        <v>-0.19465631567562591</v>
      </c>
      <c r="E119">
        <v>1926</v>
      </c>
      <c r="F119">
        <f t="shared" si="1"/>
        <v>-0.4939995038254496</v>
      </c>
    </row>
    <row r="120" spans="3:6">
      <c r="D120">
        <f t="shared" si="0"/>
        <v>-0.94611093972070226</v>
      </c>
      <c r="E120">
        <v>1927</v>
      </c>
      <c r="F120">
        <f t="shared" si="1"/>
        <v>-0.53776554236873442</v>
      </c>
    </row>
    <row r="121" spans="3:6">
      <c r="D121">
        <f t="shared" si="0"/>
        <v>-0.34123125608002286</v>
      </c>
      <c r="E121">
        <v>1928</v>
      </c>
      <c r="F121">
        <f t="shared" si="1"/>
        <v>-0.5844217910045002</v>
      </c>
    </row>
    <row r="122" spans="3:6">
      <c r="D122">
        <f t="shared" si="0"/>
        <v>-1.4601554490262616</v>
      </c>
      <c r="E122">
        <v>1929</v>
      </c>
      <c r="F122">
        <f t="shared" si="1"/>
        <v>-0.68599203139740617</v>
      </c>
    </row>
    <row r="123" spans="3:6">
      <c r="D123">
        <f t="shared" si="0"/>
        <v>-2.4552134951518854</v>
      </c>
      <c r="E123">
        <v>1930</v>
      </c>
      <c r="F123">
        <f t="shared" si="1"/>
        <v>-1.0794734911308996</v>
      </c>
    </row>
    <row r="124" spans="3:6">
      <c r="D124">
        <f t="shared" si="0"/>
        <v>0.33796811565302814</v>
      </c>
      <c r="E124">
        <v>1931</v>
      </c>
      <c r="F124">
        <f t="shared" si="1"/>
        <v>-0.97294860486516865</v>
      </c>
    </row>
    <row r="125" spans="3:6">
      <c r="D125">
        <f t="shared" si="0"/>
        <v>-1.4395110912228266</v>
      </c>
      <c r="E125">
        <v>1932</v>
      </c>
      <c r="F125">
        <f t="shared" si="1"/>
        <v>-1.0716286351655937</v>
      </c>
    </row>
    <row r="126" spans="3:6">
      <c r="D126">
        <f t="shared" si="0"/>
        <v>-0.96675529752413725</v>
      </c>
      <c r="E126">
        <v>1933</v>
      </c>
      <c r="F126">
        <f t="shared" si="1"/>
        <v>-1.1967334434544166</v>
      </c>
    </row>
    <row r="127" spans="3:6">
      <c r="D127">
        <f t="shared" si="0"/>
        <v>0.47215644137536289</v>
      </c>
      <c r="E127">
        <v>1934</v>
      </c>
      <c r="F127">
        <f t="shared" si="1"/>
        <v>-0.81027106537409155</v>
      </c>
    </row>
    <row r="128" spans="3:6">
      <c r="D128">
        <f t="shared" si="0"/>
        <v>-0.41967981573307933</v>
      </c>
      <c r="E128">
        <v>1935</v>
      </c>
      <c r="F128">
        <f t="shared" si="1"/>
        <v>-0.40316432949033043</v>
      </c>
    </row>
    <row r="129" spans="4:6">
      <c r="D129">
        <f t="shared" si="0"/>
        <v>-0.221493980820092</v>
      </c>
      <c r="E129">
        <v>1936</v>
      </c>
      <c r="F129">
        <f t="shared" si="1"/>
        <v>-0.51505674878495444</v>
      </c>
    </row>
    <row r="130" spans="4:6">
      <c r="D130">
        <f t="shared" si="0"/>
        <v>-2.8185541924923614</v>
      </c>
      <c r="E130">
        <v>1937</v>
      </c>
      <c r="F130">
        <f t="shared" si="1"/>
        <v>-0.7908653690388614</v>
      </c>
    </row>
    <row r="131" spans="4:6">
      <c r="D131">
        <f t="shared" si="0"/>
        <v>-0.16781865053115838</v>
      </c>
      <c r="E131">
        <v>1938</v>
      </c>
      <c r="F131">
        <f t="shared" si="1"/>
        <v>-0.63107803964026554</v>
      </c>
    </row>
    <row r="132" spans="4:6">
      <c r="D132">
        <f t="shared" si="0"/>
        <v>-0.15336760006875302</v>
      </c>
      <c r="E132">
        <v>1939</v>
      </c>
      <c r="F132">
        <f t="shared" si="1"/>
        <v>-0.75618284792908885</v>
      </c>
    </row>
    <row r="133" spans="4:6">
      <c r="D133">
        <f t="shared" si="0"/>
        <v>-5.9935232332502088E-4</v>
      </c>
      <c r="E133">
        <v>1940</v>
      </c>
      <c r="F133">
        <f t="shared" si="1"/>
        <v>-0.67236675524713796</v>
      </c>
    </row>
    <row r="134" spans="4:6">
      <c r="D134">
        <f t="shared" si="0"/>
        <v>0.35861247345646313</v>
      </c>
      <c r="E134">
        <v>1941</v>
      </c>
      <c r="F134">
        <f t="shared" si="1"/>
        <v>-0.55634546439182686</v>
      </c>
    </row>
    <row r="135" spans="4:6">
      <c r="D135">
        <f t="shared" si="0"/>
        <v>-0.69424977451877989</v>
      </c>
      <c r="E135">
        <v>1942</v>
      </c>
      <c r="F135">
        <f t="shared" si="1"/>
        <v>-0.13148458079711065</v>
      </c>
    </row>
    <row r="136" spans="4:6">
      <c r="D136">
        <f t="shared" si="0"/>
        <v>-1.6665990270606232</v>
      </c>
      <c r="E136">
        <v>1943</v>
      </c>
      <c r="F136">
        <f t="shared" si="1"/>
        <v>-0.43124065610300361</v>
      </c>
    </row>
    <row r="137" spans="4:6">
      <c r="D137">
        <f t="shared" si="0"/>
        <v>-0.28136261845005667</v>
      </c>
      <c r="E137">
        <v>1944</v>
      </c>
      <c r="F137">
        <f t="shared" si="1"/>
        <v>-0.45683965977926427</v>
      </c>
    </row>
    <row r="138" spans="4:6">
      <c r="D138">
        <f t="shared" si="0"/>
        <v>-0.32058689827658637</v>
      </c>
      <c r="E138">
        <v>1945</v>
      </c>
      <c r="F138">
        <f t="shared" si="1"/>
        <v>-0.52083716896991661</v>
      </c>
    </row>
    <row r="139" spans="4:6">
      <c r="D139">
        <f t="shared" si="0"/>
        <v>-0.60754347174434908</v>
      </c>
      <c r="E139">
        <v>1946</v>
      </c>
      <c r="F139">
        <f t="shared" si="1"/>
        <v>-0.71406835801007906</v>
      </c>
    </row>
    <row r="140" spans="4:6">
      <c r="D140">
        <f t="shared" si="0"/>
        <v>-1.1731988755584988</v>
      </c>
      <c r="E140">
        <v>1947</v>
      </c>
      <c r="F140">
        <f t="shared" si="1"/>
        <v>-0.80985817821802297</v>
      </c>
    </row>
    <row r="141" spans="4:6">
      <c r="D141">
        <f t="shared" si="0"/>
        <v>-0.46096853133995219</v>
      </c>
      <c r="E141">
        <v>1948</v>
      </c>
      <c r="F141">
        <f t="shared" si="1"/>
        <v>-0.56873207907388867</v>
      </c>
    </row>
    <row r="142" spans="4:6">
      <c r="D142">
        <f t="shared" si="0"/>
        <v>-2.6988169172324321</v>
      </c>
      <c r="E142">
        <v>1949</v>
      </c>
      <c r="F142">
        <f t="shared" si="1"/>
        <v>-1.0522229388303637</v>
      </c>
    </row>
    <row r="143" spans="4:6">
      <c r="D143">
        <f t="shared" si="0"/>
        <v>-3.4771092064219751</v>
      </c>
      <c r="E143">
        <v>1950</v>
      </c>
      <c r="F143">
        <f t="shared" ref="F143:F174" si="2">AVERAGE(D139:D143)</f>
        <v>-1.6835274004594414</v>
      </c>
    </row>
    <row r="144" spans="4:6">
      <c r="D144">
        <f t="shared" si="0"/>
        <v>-1.2537118709919</v>
      </c>
      <c r="E144">
        <v>1951</v>
      </c>
      <c r="F144">
        <f t="shared" si="2"/>
        <v>-1.8127610803089518</v>
      </c>
    </row>
    <row r="145" spans="4:6">
      <c r="D145">
        <f t="shared" si="0"/>
        <v>-1.5262173939972574</v>
      </c>
      <c r="E145">
        <v>1952</v>
      </c>
      <c r="F145">
        <f t="shared" si="2"/>
        <v>-1.8833647839967032</v>
      </c>
    </row>
    <row r="146" spans="4:6">
      <c r="D146">
        <f t="shared" si="0"/>
        <v>0.65176235426525697</v>
      </c>
      <c r="E146">
        <v>1953</v>
      </c>
      <c r="F146">
        <f t="shared" si="2"/>
        <v>-1.6608186068756616</v>
      </c>
    </row>
    <row r="147" spans="4:6">
      <c r="D147">
        <f t="shared" si="0"/>
        <v>-1.2310030774081204</v>
      </c>
      <c r="E147">
        <v>1954</v>
      </c>
      <c r="F147">
        <f t="shared" si="2"/>
        <v>-1.3672558389107992</v>
      </c>
    </row>
    <row r="148" spans="4:6">
      <c r="D148">
        <f t="shared" si="0"/>
        <v>-0.67360541671534491</v>
      </c>
      <c r="E148">
        <v>1955</v>
      </c>
      <c r="F148">
        <f t="shared" si="2"/>
        <v>-0.80655508096947326</v>
      </c>
    </row>
    <row r="149" spans="4:6">
      <c r="D149">
        <f t="shared" si="0"/>
        <v>-0.68599203139740561</v>
      </c>
      <c r="E149">
        <v>1956</v>
      </c>
      <c r="F149">
        <f t="shared" si="2"/>
        <v>-0.69301111305057428</v>
      </c>
    </row>
    <row r="150" spans="4:6">
      <c r="D150">
        <f t="shared" si="0"/>
        <v>-1.9659422152104482</v>
      </c>
      <c r="E150">
        <v>1957</v>
      </c>
      <c r="F150">
        <f t="shared" si="2"/>
        <v>-0.78095607729321248</v>
      </c>
    </row>
    <row r="151" spans="4:6">
      <c r="D151">
        <f t="shared" si="0"/>
        <v>0.30493714316752951</v>
      </c>
      <c r="E151">
        <v>1958</v>
      </c>
      <c r="F151">
        <f t="shared" si="2"/>
        <v>-0.85032111951275802</v>
      </c>
    </row>
    <row r="152" spans="4:6">
      <c r="D152">
        <f t="shared" si="0"/>
        <v>-0.44651748087754684</v>
      </c>
      <c r="E152">
        <v>1959</v>
      </c>
      <c r="F152">
        <f t="shared" si="2"/>
        <v>-0.69342400020664319</v>
      </c>
    </row>
    <row r="153" spans="4:6">
      <c r="D153">
        <f t="shared" si="0"/>
        <v>-1.2454541278705258</v>
      </c>
      <c r="E153">
        <v>1960</v>
      </c>
      <c r="F153">
        <f t="shared" si="2"/>
        <v>-0.80779374243767932</v>
      </c>
    </row>
    <row r="154" spans="4:6">
      <c r="D154">
        <f t="shared" si="0"/>
        <v>0.93252562039198861</v>
      </c>
      <c r="E154">
        <v>1961</v>
      </c>
      <c r="F154">
        <f t="shared" si="2"/>
        <v>-0.48409021207980052</v>
      </c>
    </row>
    <row r="155" spans="4:6">
      <c r="D155">
        <f t="shared" si="0"/>
        <v>-0.55386814145541408</v>
      </c>
      <c r="E155">
        <v>1962</v>
      </c>
      <c r="F155">
        <f t="shared" si="2"/>
        <v>-0.20167539732879369</v>
      </c>
    </row>
    <row r="156" spans="4:6">
      <c r="D156">
        <f t="shared" si="0"/>
        <v>-1.5530550591417249</v>
      </c>
      <c r="E156">
        <v>1963</v>
      </c>
      <c r="F156">
        <f t="shared" si="2"/>
        <v>-0.57327383779064456</v>
      </c>
    </row>
    <row r="157" spans="4:6">
      <c r="D157">
        <f t="shared" si="0"/>
        <v>-0.69424977451877989</v>
      </c>
      <c r="E157">
        <v>1964</v>
      </c>
      <c r="F157">
        <f t="shared" si="2"/>
        <v>-0.62282029651889126</v>
      </c>
    </row>
    <row r="158" spans="4:6">
      <c r="D158">
        <f t="shared" si="0"/>
        <v>-0.37426222856551999</v>
      </c>
      <c r="E158">
        <v>1965</v>
      </c>
      <c r="F158">
        <f t="shared" si="2"/>
        <v>-0.4485819166578901</v>
      </c>
    </row>
    <row r="159" spans="4:6">
      <c r="D159">
        <f t="shared" si="0"/>
        <v>-0.77269833417183786</v>
      </c>
      <c r="E159">
        <v>1966</v>
      </c>
      <c r="F159">
        <f t="shared" si="2"/>
        <v>-0.78962670757065534</v>
      </c>
    </row>
    <row r="160" spans="4:6">
      <c r="D160">
        <f t="shared" si="0"/>
        <v>-7.4919040415695082E-2</v>
      </c>
      <c r="E160">
        <v>1967</v>
      </c>
      <c r="F160">
        <f t="shared" si="2"/>
        <v>-0.69383688736271165</v>
      </c>
    </row>
    <row r="161" spans="4:6">
      <c r="D161">
        <f t="shared" si="0"/>
        <v>-0.62612339376744086</v>
      </c>
      <c r="E161">
        <v>1968</v>
      </c>
      <c r="F161">
        <f t="shared" si="2"/>
        <v>-0.50845055428785479</v>
      </c>
    </row>
    <row r="162" spans="4:6">
      <c r="D162">
        <f t="shared" si="0"/>
        <v>-2.2838653253833647</v>
      </c>
      <c r="E162">
        <v>1969</v>
      </c>
      <c r="F162">
        <f t="shared" si="2"/>
        <v>-0.82637366446077165</v>
      </c>
    </row>
    <row r="163" spans="4:6">
      <c r="D163">
        <f t="shared" si="0"/>
        <v>-0.76650502683080679</v>
      </c>
      <c r="E163">
        <v>1970</v>
      </c>
      <c r="F163">
        <f t="shared" si="2"/>
        <v>-0.90482222411382907</v>
      </c>
    </row>
    <row r="164" spans="4:6">
      <c r="D164">
        <f t="shared" si="0"/>
        <v>-0.65915436625293955</v>
      </c>
      <c r="E164">
        <v>1971</v>
      </c>
      <c r="F164">
        <f t="shared" si="2"/>
        <v>-0.88211343053004931</v>
      </c>
    </row>
    <row r="165" spans="4:6">
      <c r="D165">
        <f t="shared" si="0"/>
        <v>-1.5200240866562262</v>
      </c>
      <c r="E165">
        <v>1972</v>
      </c>
      <c r="F165">
        <f t="shared" si="2"/>
        <v>-1.1711344397781558</v>
      </c>
    </row>
    <row r="166" spans="4:6">
      <c r="D166">
        <f t="shared" si="0"/>
        <v>-1.0926858801250978</v>
      </c>
      <c r="E166">
        <v>1973</v>
      </c>
      <c r="F166">
        <f t="shared" si="2"/>
        <v>-1.2644469370496869</v>
      </c>
    </row>
    <row r="167" spans="4:6">
      <c r="D167">
        <f t="shared" si="0"/>
        <v>-1.2867428434773986</v>
      </c>
      <c r="E167">
        <v>1974</v>
      </c>
      <c r="F167">
        <f t="shared" si="2"/>
        <v>-1.0650224406684938</v>
      </c>
    </row>
    <row r="168" spans="4:6">
      <c r="D168">
        <f t="shared" si="0"/>
        <v>-0.7210874396632474</v>
      </c>
      <c r="E168">
        <v>1975</v>
      </c>
      <c r="F168">
        <f t="shared" si="2"/>
        <v>-1.0559389232349818</v>
      </c>
    </row>
    <row r="169" spans="4:6">
      <c r="D169">
        <f t="shared" si="0"/>
        <v>5.593955017704595E-3</v>
      </c>
      <c r="E169">
        <v>1976</v>
      </c>
      <c r="F169">
        <f t="shared" si="2"/>
        <v>-0.92298925898085304</v>
      </c>
    </row>
    <row r="170" spans="4:6">
      <c r="D170">
        <f t="shared" si="0"/>
        <v>-0.25452495330559061</v>
      </c>
      <c r="E170">
        <v>1977</v>
      </c>
      <c r="F170">
        <f t="shared" si="2"/>
        <v>-0.66988943231072595</v>
      </c>
    </row>
    <row r="171" spans="4:6">
      <c r="D171">
        <f t="shared" si="0"/>
        <v>-0.25452495330559061</v>
      </c>
      <c r="E171">
        <v>1978</v>
      </c>
      <c r="F171">
        <f t="shared" si="2"/>
        <v>-0.5022572469468245</v>
      </c>
    </row>
    <row r="172" spans="4:6">
      <c r="D172">
        <f t="shared" ref="D172:D201" si="3">(C76-$C$113)/$C$114</f>
        <v>-1.891622527118078</v>
      </c>
      <c r="E172">
        <v>1979</v>
      </c>
      <c r="F172">
        <f t="shared" si="2"/>
        <v>-0.62323318367496039</v>
      </c>
    </row>
    <row r="173" spans="4:6">
      <c r="D173">
        <f t="shared" si="3"/>
        <v>-1.3920290682749226</v>
      </c>
      <c r="E173">
        <v>1980</v>
      </c>
      <c r="F173">
        <f t="shared" si="2"/>
        <v>-0.75742150939729547</v>
      </c>
    </row>
    <row r="174" spans="4:6">
      <c r="D174">
        <f t="shared" si="3"/>
        <v>0.97794320755954789</v>
      </c>
      <c r="E174">
        <v>1981</v>
      </c>
      <c r="F174">
        <f t="shared" si="2"/>
        <v>-0.56295165888892673</v>
      </c>
    </row>
    <row r="175" spans="4:6">
      <c r="D175">
        <f t="shared" si="3"/>
        <v>-0.96056199018310762</v>
      </c>
      <c r="E175">
        <v>1982</v>
      </c>
      <c r="F175">
        <f t="shared" ref="F175:F201" si="4">AVERAGE(D171:D175)</f>
        <v>-0.70415906626443014</v>
      </c>
    </row>
    <row r="176" spans="4:6">
      <c r="D176">
        <f t="shared" si="3"/>
        <v>0.43293216154883318</v>
      </c>
      <c r="E176">
        <v>1983</v>
      </c>
      <c r="F176">
        <f t="shared" si="4"/>
        <v>-0.56666764329354546</v>
      </c>
    </row>
    <row r="177" spans="4:6">
      <c r="D177">
        <f t="shared" si="3"/>
        <v>-2.7437017467792556E-2</v>
      </c>
      <c r="E177">
        <v>1984</v>
      </c>
      <c r="F177">
        <f t="shared" si="4"/>
        <v>-0.19383054136348835</v>
      </c>
    </row>
    <row r="178" spans="4:6">
      <c r="D178">
        <f t="shared" si="3"/>
        <v>-0.5992857286229748</v>
      </c>
      <c r="E178">
        <v>1985</v>
      </c>
      <c r="F178">
        <f t="shared" si="4"/>
        <v>-3.5281873433098777E-2</v>
      </c>
    </row>
    <row r="179" spans="4:6">
      <c r="D179">
        <f t="shared" si="3"/>
        <v>0.51963846432326544</v>
      </c>
      <c r="E179">
        <v>1986</v>
      </c>
      <c r="F179">
        <f t="shared" si="4"/>
        <v>-0.12694282208035529</v>
      </c>
    </row>
    <row r="180" spans="4:6">
      <c r="D180">
        <f t="shared" si="3"/>
        <v>-0.84701802226420786</v>
      </c>
      <c r="E180">
        <v>1987</v>
      </c>
      <c r="F180">
        <f t="shared" si="4"/>
        <v>-0.1042340284965753</v>
      </c>
    </row>
    <row r="181" spans="4:6">
      <c r="D181">
        <f t="shared" si="3"/>
        <v>-0.76650502683080679</v>
      </c>
      <c r="E181">
        <v>1988</v>
      </c>
      <c r="F181">
        <f t="shared" si="4"/>
        <v>-0.34412146617250333</v>
      </c>
    </row>
    <row r="182" spans="4:6">
      <c r="D182">
        <f t="shared" si="3"/>
        <v>-0.58689911394091265</v>
      </c>
      <c r="E182">
        <v>1989</v>
      </c>
      <c r="F182">
        <f t="shared" si="4"/>
        <v>-0.45601388546712734</v>
      </c>
    </row>
    <row r="183" spans="4:6">
      <c r="D183">
        <f t="shared" si="3"/>
        <v>-0.22768728816112307</v>
      </c>
      <c r="E183">
        <v>1990</v>
      </c>
      <c r="F183">
        <f t="shared" si="4"/>
        <v>-0.38169419737475702</v>
      </c>
    </row>
    <row r="184" spans="4:6">
      <c r="D184">
        <f t="shared" si="3"/>
        <v>-0.99359296266860475</v>
      </c>
      <c r="E184">
        <v>1991</v>
      </c>
      <c r="F184">
        <f t="shared" si="4"/>
        <v>-0.68434048277313098</v>
      </c>
    </row>
    <row r="185" spans="4:6">
      <c r="D185">
        <f t="shared" si="3"/>
        <v>-4.8081375271229014E-2</v>
      </c>
      <c r="E185">
        <v>1992</v>
      </c>
      <c r="F185">
        <f t="shared" si="4"/>
        <v>-0.52455315337453523</v>
      </c>
    </row>
    <row r="186" spans="4:6">
      <c r="D186">
        <f t="shared" si="3"/>
        <v>-1.4126734260783591</v>
      </c>
      <c r="E186">
        <v>1993</v>
      </c>
      <c r="F186">
        <f t="shared" si="4"/>
        <v>-0.65378683322404574</v>
      </c>
    </row>
    <row r="187" spans="4:6">
      <c r="D187">
        <f t="shared" si="3"/>
        <v>0.49280079917879932</v>
      </c>
      <c r="E187">
        <v>1994</v>
      </c>
      <c r="F187">
        <f t="shared" si="4"/>
        <v>-0.43784685060010331</v>
      </c>
    </row>
    <row r="188" spans="4:6">
      <c r="D188">
        <f t="shared" si="3"/>
        <v>0.25951955599997018</v>
      </c>
      <c r="E188">
        <v>1995</v>
      </c>
      <c r="F188">
        <f t="shared" si="4"/>
        <v>-0.34040548176788471</v>
      </c>
    </row>
    <row r="189" spans="4:6">
      <c r="D189">
        <f t="shared" si="3"/>
        <v>-1.1195235452695653</v>
      </c>
      <c r="E189">
        <v>1996</v>
      </c>
      <c r="F189">
        <f t="shared" si="4"/>
        <v>-0.3655915982880768</v>
      </c>
    </row>
    <row r="190" spans="4:6">
      <c r="D190">
        <f t="shared" si="3"/>
        <v>-0.68599203139740561</v>
      </c>
      <c r="E190">
        <v>1997</v>
      </c>
      <c r="F190">
        <f t="shared" si="4"/>
        <v>-0.49317372951331218</v>
      </c>
    </row>
    <row r="191" spans="4:6">
      <c r="D191">
        <f t="shared" si="3"/>
        <v>-0.66741210937431383</v>
      </c>
      <c r="E191">
        <v>1998</v>
      </c>
      <c r="F191">
        <f t="shared" si="4"/>
        <v>-0.34412146617250305</v>
      </c>
    </row>
    <row r="192" spans="4:6">
      <c r="D192">
        <f t="shared" si="3"/>
        <v>-0.40729320105101863</v>
      </c>
      <c r="E192">
        <v>1999</v>
      </c>
      <c r="F192">
        <f t="shared" si="4"/>
        <v>-0.52414026621846665</v>
      </c>
    </row>
    <row r="193" spans="4:6">
      <c r="D193">
        <f t="shared" si="3"/>
        <v>-0.96262642596345083</v>
      </c>
      <c r="E193">
        <v>2000</v>
      </c>
      <c r="F193">
        <f t="shared" si="4"/>
        <v>-0.76856946261115078</v>
      </c>
    </row>
    <row r="194" spans="4:6">
      <c r="D194">
        <f t="shared" si="3"/>
        <v>-0.45271078821857791</v>
      </c>
      <c r="E194">
        <v>2001</v>
      </c>
      <c r="F194">
        <f t="shared" si="4"/>
        <v>-0.63520691120095341</v>
      </c>
    </row>
    <row r="195" spans="4:6">
      <c r="D195">
        <f t="shared" si="3"/>
        <v>-0.82637366446077143</v>
      </c>
      <c r="E195">
        <v>2002</v>
      </c>
      <c r="F195">
        <f t="shared" si="4"/>
        <v>-0.66328323781362653</v>
      </c>
    </row>
    <row r="196" spans="4:6">
      <c r="D196">
        <f t="shared" si="3"/>
        <v>0.33177480831199707</v>
      </c>
      <c r="E196">
        <v>2003</v>
      </c>
      <c r="F196">
        <f t="shared" si="4"/>
        <v>-0.46344585427636431</v>
      </c>
    </row>
    <row r="197" spans="4:6">
      <c r="D197">
        <f t="shared" si="3"/>
        <v>-0.92546658191726583</v>
      </c>
      <c r="E197">
        <v>2004</v>
      </c>
      <c r="F197">
        <f t="shared" si="4"/>
        <v>-0.56708053044961382</v>
      </c>
    </row>
    <row r="198" spans="4:6">
      <c r="D198">
        <f t="shared" si="3"/>
        <v>-0.32058689827658637</v>
      </c>
      <c r="E198">
        <v>2005</v>
      </c>
      <c r="F198">
        <f t="shared" si="4"/>
        <v>-0.43867262491224085</v>
      </c>
    </row>
    <row r="199" spans="4:6">
      <c r="D199">
        <f t="shared" si="3"/>
        <v>-0.29994254047314994</v>
      </c>
      <c r="E199">
        <v>2006</v>
      </c>
      <c r="F199">
        <f t="shared" si="4"/>
        <v>-0.40811897536315528</v>
      </c>
    </row>
    <row r="200" spans="4:6">
      <c r="D200">
        <f t="shared" si="3"/>
        <v>-1.0720415223216628</v>
      </c>
      <c r="E200">
        <v>2007</v>
      </c>
      <c r="F200">
        <f t="shared" si="4"/>
        <v>-0.45725254693533357</v>
      </c>
    </row>
    <row r="201" spans="4:6">
      <c r="D201">
        <f t="shared" si="3"/>
        <v>-1.7594986371760866</v>
      </c>
      <c r="E201">
        <v>2008</v>
      </c>
      <c r="F201">
        <f t="shared" si="4"/>
        <v>-0.87550723603295033</v>
      </c>
    </row>
    <row r="202" spans="4:6">
      <c r="D202">
        <f>AVERAGE(D107:D201)</f>
        <v>-0.64791948942727962</v>
      </c>
    </row>
  </sheetData>
  <pageMargins left="0.7" right="0.7" top="0.75" bottom="0.75" header="0.3" footer="0.3"/>
  <pageSetup orientation="portrait" r:id="rId1"/>
  <ignoredErrors>
    <ignoredError sqref="C111:C112" formulaRange="1"/>
  </ignoredError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3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33</v>
      </c>
      <c r="B2">
        <v>2002</v>
      </c>
      <c r="C2">
        <v>48.42</v>
      </c>
      <c r="D2">
        <v>52.04</v>
      </c>
      <c r="E2">
        <v>51.1</v>
      </c>
      <c r="F2">
        <v>60.63</v>
      </c>
      <c r="G2">
        <v>65.319999999999993</v>
      </c>
      <c r="H2">
        <v>74.400000000000006</v>
      </c>
      <c r="I2">
        <v>78.55</v>
      </c>
      <c r="J2">
        <v>80.650000000000006</v>
      </c>
      <c r="K2">
        <v>75.03</v>
      </c>
      <c r="L2">
        <v>63.16</v>
      </c>
      <c r="M2">
        <v>54.93</v>
      </c>
      <c r="N2">
        <v>48.74</v>
      </c>
    </row>
    <row r="3" spans="1:14">
      <c r="B3">
        <v>2003</v>
      </c>
      <c r="C3">
        <v>52.45</v>
      </c>
      <c r="D3">
        <v>50.54</v>
      </c>
      <c r="E3">
        <v>55.45</v>
      </c>
      <c r="F3">
        <v>59.17</v>
      </c>
      <c r="G3">
        <v>67.97</v>
      </c>
      <c r="H3">
        <v>77.53</v>
      </c>
      <c r="I3">
        <v>82.32</v>
      </c>
      <c r="J3">
        <v>82.13</v>
      </c>
      <c r="K3">
        <v>76.97</v>
      </c>
      <c r="L3">
        <v>63.74</v>
      </c>
      <c r="M3">
        <v>49.03</v>
      </c>
      <c r="N3">
        <v>47</v>
      </c>
    </row>
    <row r="4" spans="1:14">
      <c r="B4">
        <v>2004</v>
      </c>
      <c r="C4">
        <v>44.77</v>
      </c>
      <c r="D4" t="s">
        <v>14</v>
      </c>
      <c r="E4" t="s">
        <v>15</v>
      </c>
      <c r="F4">
        <v>68.599999999999994</v>
      </c>
      <c r="G4">
        <v>69.319999999999993</v>
      </c>
      <c r="H4">
        <v>76.62</v>
      </c>
      <c r="I4">
        <v>82.45</v>
      </c>
      <c r="J4">
        <v>79.319999999999993</v>
      </c>
      <c r="K4">
        <v>70</v>
      </c>
      <c r="L4">
        <v>63.52</v>
      </c>
      <c r="M4">
        <v>51.73</v>
      </c>
      <c r="N4">
        <v>48.32</v>
      </c>
    </row>
    <row r="5" spans="1:14">
      <c r="B5">
        <v>2005</v>
      </c>
      <c r="C5">
        <v>48.84</v>
      </c>
      <c r="D5" t="s">
        <v>14</v>
      </c>
      <c r="E5">
        <v>61.39</v>
      </c>
      <c r="F5">
        <v>62.03</v>
      </c>
      <c r="G5">
        <v>70.13</v>
      </c>
      <c r="H5">
        <v>69.8</v>
      </c>
      <c r="I5">
        <v>79.45</v>
      </c>
      <c r="J5">
        <v>81.650000000000006</v>
      </c>
      <c r="K5">
        <v>72.7</v>
      </c>
      <c r="L5">
        <v>62.94</v>
      </c>
      <c r="M5">
        <v>48.73</v>
      </c>
      <c r="N5">
        <v>45.9</v>
      </c>
    </row>
    <row r="6" spans="1:14">
      <c r="B6">
        <v>2006</v>
      </c>
      <c r="C6">
        <v>49.03</v>
      </c>
      <c r="D6">
        <v>49.82</v>
      </c>
      <c r="E6">
        <v>54.68</v>
      </c>
      <c r="F6">
        <v>63.67</v>
      </c>
      <c r="G6">
        <v>69.260000000000005</v>
      </c>
      <c r="H6">
        <v>74.23</v>
      </c>
      <c r="I6">
        <v>81.099999999999994</v>
      </c>
      <c r="J6">
        <v>80.16</v>
      </c>
      <c r="K6">
        <v>77.37</v>
      </c>
      <c r="L6">
        <v>63.48</v>
      </c>
      <c r="M6">
        <v>50.17</v>
      </c>
      <c r="N6">
        <v>46.55</v>
      </c>
    </row>
    <row r="7" spans="1:14">
      <c r="B7">
        <v>2007</v>
      </c>
      <c r="C7">
        <v>44.1</v>
      </c>
      <c r="D7">
        <v>51.14</v>
      </c>
      <c r="E7">
        <v>57.4</v>
      </c>
      <c r="F7">
        <v>60.13</v>
      </c>
      <c r="G7">
        <v>68.81</v>
      </c>
      <c r="H7">
        <v>70.7</v>
      </c>
      <c r="I7">
        <v>78.81</v>
      </c>
      <c r="J7">
        <v>77.13</v>
      </c>
      <c r="K7">
        <v>70.5</v>
      </c>
      <c r="L7">
        <v>60.77</v>
      </c>
      <c r="M7">
        <v>50.93</v>
      </c>
      <c r="N7">
        <v>44.45</v>
      </c>
    </row>
    <row r="8" spans="1:14">
      <c r="B8">
        <v>2008</v>
      </c>
      <c r="C8">
        <v>44.42</v>
      </c>
      <c r="D8">
        <v>51.21</v>
      </c>
      <c r="E8">
        <v>51.42</v>
      </c>
      <c r="F8">
        <v>56.87</v>
      </c>
      <c r="G8">
        <v>67.97</v>
      </c>
      <c r="H8">
        <v>69.5</v>
      </c>
      <c r="I8">
        <v>79.900000000000006</v>
      </c>
      <c r="J8">
        <v>79.13</v>
      </c>
      <c r="K8">
        <v>75.5</v>
      </c>
      <c r="L8">
        <v>62.94</v>
      </c>
      <c r="M8">
        <v>55.1</v>
      </c>
      <c r="N8" t="s">
        <v>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M11" sqref="M11"/>
    </sheetView>
  </sheetViews>
  <sheetFormatPr defaultRowHeight="15"/>
  <cols>
    <col min="1" max="1" width="1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34</v>
      </c>
      <c r="B2">
        <v>2002</v>
      </c>
      <c r="C2">
        <v>43.94</v>
      </c>
      <c r="D2">
        <v>47.29</v>
      </c>
      <c r="E2">
        <v>46.06</v>
      </c>
      <c r="F2">
        <v>58.2</v>
      </c>
      <c r="G2">
        <v>63.06</v>
      </c>
      <c r="H2">
        <v>72.33</v>
      </c>
      <c r="I2">
        <v>75.81</v>
      </c>
      <c r="J2">
        <v>76.67</v>
      </c>
      <c r="K2">
        <v>71.03</v>
      </c>
      <c r="L2">
        <v>59.68</v>
      </c>
      <c r="M2">
        <v>54.9</v>
      </c>
      <c r="N2">
        <v>47.19</v>
      </c>
    </row>
    <row r="3" spans="1:14">
      <c r="B3">
        <v>2003</v>
      </c>
      <c r="C3">
        <v>48.74</v>
      </c>
      <c r="D3">
        <v>48.29</v>
      </c>
      <c r="E3">
        <v>51.77</v>
      </c>
      <c r="F3">
        <v>57</v>
      </c>
      <c r="G3">
        <v>64.55</v>
      </c>
      <c r="H3">
        <v>72.900000000000006</v>
      </c>
      <c r="I3">
        <v>77.709999999999994</v>
      </c>
      <c r="J3">
        <v>78.03</v>
      </c>
      <c r="K3">
        <v>73.3</v>
      </c>
      <c r="L3">
        <v>62.39</v>
      </c>
      <c r="M3">
        <v>46.43</v>
      </c>
      <c r="N3">
        <v>45.1</v>
      </c>
    </row>
    <row r="4" spans="1:14">
      <c r="B4">
        <v>2004</v>
      </c>
      <c r="C4">
        <v>42.87</v>
      </c>
      <c r="D4">
        <v>50.34</v>
      </c>
      <c r="E4">
        <v>56.03</v>
      </c>
      <c r="F4">
        <v>66.37</v>
      </c>
      <c r="G4">
        <v>66.97</v>
      </c>
      <c r="H4">
        <v>73.97</v>
      </c>
      <c r="I4">
        <v>79.94</v>
      </c>
      <c r="J4">
        <v>77.84</v>
      </c>
      <c r="K4">
        <v>67.13</v>
      </c>
      <c r="L4">
        <v>59.45</v>
      </c>
      <c r="M4">
        <v>48.77</v>
      </c>
      <c r="N4">
        <v>45.55</v>
      </c>
    </row>
    <row r="5" spans="1:14">
      <c r="B5">
        <v>2005</v>
      </c>
      <c r="C5">
        <v>42.97</v>
      </c>
      <c r="D5">
        <v>51.04</v>
      </c>
      <c r="E5">
        <v>55.74</v>
      </c>
      <c r="F5">
        <v>60.07</v>
      </c>
      <c r="G5">
        <v>68.900000000000006</v>
      </c>
      <c r="H5">
        <v>68.599999999999994</v>
      </c>
      <c r="I5">
        <v>76.16</v>
      </c>
      <c r="J5">
        <v>78</v>
      </c>
      <c r="K5">
        <v>70.37</v>
      </c>
      <c r="L5">
        <v>59.94</v>
      </c>
      <c r="M5">
        <v>47.23</v>
      </c>
      <c r="N5">
        <v>44.52</v>
      </c>
    </row>
    <row r="6" spans="1:14">
      <c r="B6">
        <v>2006</v>
      </c>
      <c r="C6">
        <v>47.65</v>
      </c>
      <c r="D6">
        <v>45.86</v>
      </c>
      <c r="E6">
        <v>52.77</v>
      </c>
      <c r="F6">
        <v>59.6</v>
      </c>
      <c r="G6">
        <v>66.61</v>
      </c>
      <c r="H6">
        <v>72.73</v>
      </c>
      <c r="I6">
        <v>77</v>
      </c>
      <c r="J6">
        <v>76.77</v>
      </c>
      <c r="K6">
        <v>71.97</v>
      </c>
      <c r="L6">
        <v>61.26</v>
      </c>
      <c r="M6">
        <v>46.7</v>
      </c>
      <c r="N6">
        <v>44.32</v>
      </c>
    </row>
    <row r="7" spans="1:14">
      <c r="B7">
        <v>2007</v>
      </c>
      <c r="C7">
        <v>41.61</v>
      </c>
      <c r="D7">
        <v>47.57</v>
      </c>
      <c r="E7">
        <v>52.71</v>
      </c>
      <c r="F7">
        <v>57.4</v>
      </c>
      <c r="G7">
        <v>66.290000000000006</v>
      </c>
      <c r="H7">
        <v>68.069999999999993</v>
      </c>
      <c r="I7">
        <v>76.77</v>
      </c>
      <c r="J7">
        <v>74.52</v>
      </c>
      <c r="K7">
        <v>67.599999999999994</v>
      </c>
      <c r="L7">
        <v>56.45</v>
      </c>
      <c r="M7">
        <v>48.23</v>
      </c>
      <c r="N7">
        <v>42.94</v>
      </c>
    </row>
    <row r="8" spans="1:14">
      <c r="B8">
        <v>2008</v>
      </c>
      <c r="C8">
        <v>40.869999999999997</v>
      </c>
      <c r="D8">
        <v>48.72</v>
      </c>
      <c r="E8">
        <v>49.48</v>
      </c>
      <c r="F8">
        <v>54.53</v>
      </c>
      <c r="G8">
        <v>64.58</v>
      </c>
      <c r="H8">
        <v>66.37</v>
      </c>
      <c r="I8">
        <v>74.23</v>
      </c>
      <c r="J8">
        <v>74.42</v>
      </c>
      <c r="K8">
        <v>69.400000000000006</v>
      </c>
      <c r="L8">
        <v>57.9</v>
      </c>
      <c r="M8">
        <v>50.69</v>
      </c>
      <c r="N8">
        <v>38.6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0"/>
  <sheetViews>
    <sheetView tabSelected="1" topLeftCell="H90" workbookViewId="0">
      <selection activeCell="AA125" sqref="AA125"/>
    </sheetView>
  </sheetViews>
  <sheetFormatPr defaultRowHeight="15"/>
  <cols>
    <col min="3" max="14" width="9.140625" style="3"/>
    <col min="16" max="16" width="6.85546875" bestFit="1" customWidth="1"/>
    <col min="17" max="17" width="11" bestFit="1" customWidth="1"/>
    <col min="18" max="18" width="11" customWidth="1"/>
    <col min="22" max="22" width="9.5703125" style="10" bestFit="1" customWidth="1"/>
  </cols>
  <sheetData>
    <row r="1" spans="1:28">
      <c r="A1" t="s">
        <v>0</v>
      </c>
      <c r="B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P1" s="3" t="s">
        <v>63</v>
      </c>
      <c r="Q1" t="s">
        <v>59</v>
      </c>
      <c r="R1" t="s">
        <v>1</v>
      </c>
      <c r="S1" t="s">
        <v>57</v>
      </c>
      <c r="T1" t="s">
        <v>58</v>
      </c>
      <c r="U1" t="s">
        <v>63</v>
      </c>
      <c r="V1" s="10" t="s">
        <v>59</v>
      </c>
      <c r="W1" t="s">
        <v>57</v>
      </c>
      <c r="X1" t="s">
        <v>58</v>
      </c>
      <c r="Y1" t="s">
        <v>63</v>
      </c>
      <c r="Z1" s="10" t="s">
        <v>59</v>
      </c>
      <c r="AA1" t="s">
        <v>57</v>
      </c>
      <c r="AB1" t="s">
        <v>58</v>
      </c>
    </row>
    <row r="2" spans="1:28">
      <c r="A2" t="s">
        <v>16</v>
      </c>
      <c r="B2">
        <v>1901</v>
      </c>
      <c r="C2" s="3" t="s">
        <v>14</v>
      </c>
      <c r="D2" s="3" t="s">
        <v>14</v>
      </c>
      <c r="E2" s="3" t="s">
        <v>14</v>
      </c>
      <c r="F2" s="3">
        <v>55.47</v>
      </c>
      <c r="G2" s="3">
        <v>67.61</v>
      </c>
      <c r="H2" s="3">
        <v>34.549999999999997</v>
      </c>
      <c r="I2" s="3">
        <v>80.97</v>
      </c>
      <c r="J2" s="3">
        <v>86.16</v>
      </c>
      <c r="K2" s="3">
        <v>63.52</v>
      </c>
      <c r="L2" s="3">
        <v>66.97</v>
      </c>
      <c r="M2" s="3" t="s">
        <v>14</v>
      </c>
      <c r="N2" s="3" t="s">
        <v>15</v>
      </c>
      <c r="P2" t="s">
        <v>60</v>
      </c>
      <c r="Q2">
        <f>AVERAGE(C15:C109)</f>
        <v>40.90195652173913</v>
      </c>
      <c r="R2" s="7">
        <v>1901</v>
      </c>
      <c r="U2" t="s">
        <v>61</v>
      </c>
      <c r="V2" s="10">
        <f>AVERAGE(D2:D109)</f>
        <v>45.320396039603978</v>
      </c>
      <c r="Y2" t="s">
        <v>62</v>
      </c>
      <c r="Z2" s="3">
        <f>AVERAGE(E2:E109)</f>
        <v>51.120476190476197</v>
      </c>
    </row>
    <row r="3" spans="1:28">
      <c r="B3">
        <v>1902</v>
      </c>
      <c r="C3" s="3">
        <v>39.71</v>
      </c>
      <c r="D3" s="3">
        <v>46.96</v>
      </c>
      <c r="E3" s="3">
        <v>46.77</v>
      </c>
      <c r="F3" s="3">
        <v>54.47</v>
      </c>
      <c r="G3" s="3">
        <v>62.65</v>
      </c>
      <c r="H3" s="3">
        <v>72.3</v>
      </c>
      <c r="I3" s="3">
        <v>78.13</v>
      </c>
      <c r="J3" s="3">
        <v>81.55</v>
      </c>
      <c r="K3" s="3">
        <v>75.63</v>
      </c>
      <c r="L3" s="3">
        <v>62.87</v>
      </c>
      <c r="M3" s="3">
        <v>46.4</v>
      </c>
      <c r="N3" s="3">
        <v>39.65</v>
      </c>
      <c r="P3" s="3" t="s">
        <v>60</v>
      </c>
      <c r="Q3">
        <f>STDEV(C15:C109)</f>
        <v>4.678973833006161</v>
      </c>
      <c r="R3" s="7">
        <v>1902</v>
      </c>
      <c r="U3" t="s">
        <v>61</v>
      </c>
      <c r="V3" s="10">
        <f>STDEV(D2:D109)</f>
        <v>3.9530575307707525</v>
      </c>
      <c r="Y3" t="s">
        <v>62</v>
      </c>
      <c r="Z3">
        <f>STDEV(E2:E109)</f>
        <v>4.1726320739921041</v>
      </c>
    </row>
    <row r="4" spans="1:28">
      <c r="B4">
        <v>1903</v>
      </c>
      <c r="C4" s="3">
        <v>40.74</v>
      </c>
      <c r="D4" s="3">
        <v>40.68</v>
      </c>
      <c r="E4" s="3">
        <v>46.68</v>
      </c>
      <c r="F4" s="3">
        <v>55.17</v>
      </c>
      <c r="G4" s="3">
        <v>66.349999999999994</v>
      </c>
      <c r="H4" s="3">
        <v>74.13</v>
      </c>
      <c r="I4" s="3">
        <v>77.06</v>
      </c>
      <c r="J4" s="3">
        <v>79.94</v>
      </c>
      <c r="K4" s="3">
        <v>70.7</v>
      </c>
      <c r="L4" s="3">
        <v>67</v>
      </c>
      <c r="M4" s="3">
        <v>49.07</v>
      </c>
      <c r="N4" s="3">
        <v>45.74</v>
      </c>
      <c r="P4" t="s">
        <v>60</v>
      </c>
      <c r="Q4">
        <f>AVERAGE(C51:C80)</f>
        <v>40.280333333333331</v>
      </c>
      <c r="R4" s="7">
        <v>1903</v>
      </c>
      <c r="U4" t="s">
        <v>61</v>
      </c>
      <c r="V4" s="10">
        <f>AVERAGE(D51:D80)</f>
        <v>46.140666666666661</v>
      </c>
      <c r="Y4" t="s">
        <v>62</v>
      </c>
      <c r="Z4" s="3">
        <f>AVERAGE(E51:E80)</f>
        <v>49.819333333333333</v>
      </c>
    </row>
    <row r="5" spans="1:28">
      <c r="B5">
        <v>1904</v>
      </c>
      <c r="C5" s="3">
        <v>43.03</v>
      </c>
      <c r="D5" s="3" t="s">
        <v>14</v>
      </c>
      <c r="E5" s="3">
        <v>43.58</v>
      </c>
      <c r="F5" s="3">
        <v>60.96</v>
      </c>
      <c r="G5" s="3">
        <v>68.55</v>
      </c>
      <c r="H5" s="3">
        <v>77.53</v>
      </c>
      <c r="I5" s="3">
        <v>80.5</v>
      </c>
      <c r="J5" s="3">
        <v>86.26</v>
      </c>
      <c r="K5" s="3">
        <v>77.23</v>
      </c>
      <c r="L5" s="3">
        <v>65.77</v>
      </c>
      <c r="M5" s="3">
        <v>54.53</v>
      </c>
      <c r="N5" s="3">
        <v>42.61</v>
      </c>
      <c r="P5" s="3" t="s">
        <v>60</v>
      </c>
      <c r="Q5">
        <f>STDEV(C51:C80)</f>
        <v>4.2589293484868893</v>
      </c>
      <c r="R5" s="7">
        <v>1904</v>
      </c>
      <c r="U5" t="s">
        <v>61</v>
      </c>
      <c r="V5" s="10">
        <f>STDEV(D51:D80)</f>
        <v>3.5580137168364416</v>
      </c>
      <c r="Y5" t="s">
        <v>62</v>
      </c>
      <c r="Z5">
        <f>STDEV(E51:E80)</f>
        <v>3.1530400582922713</v>
      </c>
    </row>
    <row r="6" spans="1:28">
      <c r="B6">
        <v>1905</v>
      </c>
      <c r="C6" s="3">
        <v>38.97</v>
      </c>
      <c r="D6" s="3">
        <v>44.18</v>
      </c>
      <c r="E6" s="3">
        <v>53.9</v>
      </c>
      <c r="F6" s="3">
        <v>62.27</v>
      </c>
      <c r="G6" s="3">
        <v>62.29</v>
      </c>
      <c r="H6" s="3">
        <v>71.97</v>
      </c>
      <c r="I6" s="3">
        <v>87.37</v>
      </c>
      <c r="J6" s="3">
        <v>85.19</v>
      </c>
      <c r="K6" s="3" t="s">
        <v>14</v>
      </c>
      <c r="L6" s="3" t="s">
        <v>14</v>
      </c>
      <c r="M6" s="3" t="s">
        <v>14</v>
      </c>
      <c r="N6" s="3" t="s">
        <v>15</v>
      </c>
      <c r="P6" t="s">
        <v>60</v>
      </c>
      <c r="R6" s="7">
        <v>1905</v>
      </c>
      <c r="U6" t="s">
        <v>61</v>
      </c>
      <c r="Y6" t="s">
        <v>62</v>
      </c>
    </row>
    <row r="7" spans="1:28">
      <c r="B7">
        <v>1906</v>
      </c>
      <c r="C7" s="3">
        <v>42.97</v>
      </c>
      <c r="D7" s="3">
        <v>44.11</v>
      </c>
      <c r="E7" s="3">
        <v>45</v>
      </c>
      <c r="F7" s="3">
        <v>62.97</v>
      </c>
      <c r="G7" s="3">
        <v>65.16</v>
      </c>
      <c r="H7" s="3">
        <v>69.37</v>
      </c>
      <c r="I7" s="3">
        <v>91.23</v>
      </c>
      <c r="J7" s="3">
        <v>83.84</v>
      </c>
      <c r="K7" s="3">
        <v>75.599999999999994</v>
      </c>
      <c r="L7" s="3">
        <v>66.260000000000005</v>
      </c>
      <c r="M7" s="3">
        <v>47.03</v>
      </c>
      <c r="N7" s="3">
        <v>44.61</v>
      </c>
      <c r="P7" s="3" t="s">
        <v>60</v>
      </c>
      <c r="R7" s="7">
        <v>1906</v>
      </c>
      <c r="U7" t="s">
        <v>61</v>
      </c>
      <c r="Y7" t="s">
        <v>62</v>
      </c>
    </row>
    <row r="8" spans="1:28">
      <c r="B8">
        <v>1907</v>
      </c>
      <c r="C8" s="3">
        <v>36.19</v>
      </c>
      <c r="D8" s="3">
        <v>50.86</v>
      </c>
      <c r="E8" s="3">
        <v>47.16</v>
      </c>
      <c r="F8" s="3">
        <v>60.13</v>
      </c>
      <c r="G8" s="3">
        <v>69.23</v>
      </c>
      <c r="H8" s="3">
        <v>69.73</v>
      </c>
      <c r="I8" s="3">
        <v>83.1</v>
      </c>
      <c r="J8" s="3">
        <v>76.77</v>
      </c>
      <c r="K8" s="3">
        <v>73.7</v>
      </c>
      <c r="L8" s="3">
        <v>70.55</v>
      </c>
      <c r="M8" s="3">
        <v>52.83</v>
      </c>
      <c r="N8" s="3">
        <v>42.35</v>
      </c>
      <c r="P8" t="s">
        <v>60</v>
      </c>
      <c r="R8" s="7">
        <v>1907</v>
      </c>
      <c r="U8" t="s">
        <v>61</v>
      </c>
      <c r="Y8" t="s">
        <v>62</v>
      </c>
    </row>
    <row r="9" spans="1:28">
      <c r="B9">
        <v>1908</v>
      </c>
      <c r="C9" s="3">
        <v>40.520000000000003</v>
      </c>
      <c r="D9" s="3">
        <v>44.45</v>
      </c>
      <c r="E9" s="3">
        <v>52.42</v>
      </c>
      <c r="F9" s="3">
        <v>64.47</v>
      </c>
      <c r="G9" s="3">
        <v>62.03</v>
      </c>
      <c r="H9" s="3" t="s">
        <v>14</v>
      </c>
      <c r="I9" s="3" t="s">
        <v>14</v>
      </c>
      <c r="J9" s="3" t="s">
        <v>14</v>
      </c>
      <c r="K9" s="3" t="s">
        <v>14</v>
      </c>
      <c r="L9" s="3" t="s">
        <v>14</v>
      </c>
      <c r="M9" s="3" t="s">
        <v>14</v>
      </c>
      <c r="N9" s="3" t="s">
        <v>15</v>
      </c>
      <c r="P9" s="3" t="s">
        <v>60</v>
      </c>
      <c r="R9" s="7">
        <v>1908</v>
      </c>
      <c r="U9" t="s">
        <v>61</v>
      </c>
      <c r="Y9" t="s">
        <v>62</v>
      </c>
    </row>
    <row r="10" spans="1:28">
      <c r="B10">
        <v>1909</v>
      </c>
      <c r="C10" s="3" t="s">
        <v>14</v>
      </c>
      <c r="D10" s="3" t="s">
        <v>14</v>
      </c>
      <c r="E10" s="3" t="s">
        <v>14</v>
      </c>
      <c r="F10" s="3" t="s">
        <v>14</v>
      </c>
      <c r="G10" s="3" t="s">
        <v>14</v>
      </c>
      <c r="H10" s="3" t="s">
        <v>14</v>
      </c>
      <c r="I10" s="3" t="s">
        <v>14</v>
      </c>
      <c r="J10" s="3" t="s">
        <v>14</v>
      </c>
      <c r="K10" s="3">
        <v>72.69</v>
      </c>
      <c r="L10" s="3">
        <v>64.319999999999993</v>
      </c>
      <c r="M10" s="3" t="s">
        <v>14</v>
      </c>
      <c r="N10" s="3">
        <v>33.32</v>
      </c>
      <c r="P10" t="s">
        <v>60</v>
      </c>
      <c r="R10" s="7">
        <v>1909</v>
      </c>
      <c r="U10" t="s">
        <v>61</v>
      </c>
      <c r="Y10" t="s">
        <v>62</v>
      </c>
    </row>
    <row r="11" spans="1:28">
      <c r="B11">
        <v>1910</v>
      </c>
      <c r="C11" s="3" t="s">
        <v>14</v>
      </c>
      <c r="D11" s="3" t="s">
        <v>14</v>
      </c>
      <c r="E11" s="3" t="s">
        <v>14</v>
      </c>
      <c r="F11" s="3" t="s">
        <v>14</v>
      </c>
      <c r="G11" s="3" t="s">
        <v>14</v>
      </c>
      <c r="H11" s="3" t="s">
        <v>14</v>
      </c>
      <c r="I11" s="3" t="s">
        <v>14</v>
      </c>
      <c r="J11" s="3" t="s">
        <v>14</v>
      </c>
      <c r="K11" s="3">
        <v>68.150000000000006</v>
      </c>
      <c r="L11" s="3">
        <v>64.709999999999994</v>
      </c>
      <c r="M11" s="3">
        <v>46.73</v>
      </c>
      <c r="N11" s="3">
        <v>43.68</v>
      </c>
      <c r="P11" s="3" t="s">
        <v>60</v>
      </c>
      <c r="R11" s="7">
        <v>1910</v>
      </c>
      <c r="U11" t="s">
        <v>61</v>
      </c>
      <c r="Y11" t="s">
        <v>62</v>
      </c>
    </row>
    <row r="12" spans="1:28">
      <c r="B12">
        <v>1911</v>
      </c>
      <c r="C12" s="3" t="s">
        <v>14</v>
      </c>
      <c r="D12" s="3" t="s">
        <v>14</v>
      </c>
      <c r="E12" s="3">
        <v>56.92</v>
      </c>
      <c r="F12" s="3">
        <v>61.9</v>
      </c>
      <c r="G12" s="3" t="s">
        <v>14</v>
      </c>
      <c r="H12" s="3" t="s">
        <v>14</v>
      </c>
      <c r="I12" s="3">
        <v>86.32</v>
      </c>
      <c r="J12" s="3">
        <v>80.42</v>
      </c>
      <c r="K12" s="3">
        <v>65.03</v>
      </c>
      <c r="L12" s="3">
        <v>61.71</v>
      </c>
      <c r="M12" s="3" t="s">
        <v>14</v>
      </c>
      <c r="N12" s="3">
        <v>44.39</v>
      </c>
      <c r="P12" t="s">
        <v>60</v>
      </c>
      <c r="R12" s="7">
        <v>1911</v>
      </c>
      <c r="U12" t="s">
        <v>61</v>
      </c>
      <c r="Y12" t="s">
        <v>62</v>
      </c>
    </row>
    <row r="13" spans="1:28">
      <c r="B13">
        <v>1912</v>
      </c>
      <c r="C13" s="3">
        <v>42.19</v>
      </c>
      <c r="D13" s="3">
        <v>46.61</v>
      </c>
      <c r="E13" s="3">
        <v>46.2</v>
      </c>
      <c r="F13" s="3">
        <v>55.24</v>
      </c>
      <c r="G13" s="3">
        <v>65.23</v>
      </c>
      <c r="H13" s="3">
        <v>76.33</v>
      </c>
      <c r="I13" s="3">
        <v>81.19</v>
      </c>
      <c r="J13" s="3">
        <v>79.430000000000007</v>
      </c>
      <c r="K13" s="3">
        <v>73.099999999999994</v>
      </c>
      <c r="L13" s="3">
        <v>57.5</v>
      </c>
      <c r="M13" s="3" t="s">
        <v>14</v>
      </c>
      <c r="N13" s="3" t="s">
        <v>15</v>
      </c>
      <c r="P13" s="3" t="s">
        <v>60</v>
      </c>
      <c r="R13" s="7">
        <v>1912</v>
      </c>
      <c r="U13" t="s">
        <v>61</v>
      </c>
      <c r="Y13" t="s">
        <v>62</v>
      </c>
    </row>
    <row r="14" spans="1:28">
      <c r="B14">
        <v>1913</v>
      </c>
      <c r="C14" s="3" t="s">
        <v>14</v>
      </c>
      <c r="D14" s="3" t="s">
        <v>14</v>
      </c>
      <c r="E14" s="3">
        <v>48.74</v>
      </c>
      <c r="F14" s="3" t="s">
        <v>14</v>
      </c>
      <c r="G14" s="3" t="s">
        <v>14</v>
      </c>
      <c r="H14" s="3" t="s">
        <v>14</v>
      </c>
      <c r="I14" s="3">
        <v>83</v>
      </c>
      <c r="J14" s="3">
        <v>84.84</v>
      </c>
      <c r="K14" s="3">
        <v>73.23</v>
      </c>
      <c r="L14" s="3">
        <v>61.87</v>
      </c>
      <c r="M14" s="3">
        <v>48.37</v>
      </c>
      <c r="N14" s="3">
        <v>41</v>
      </c>
      <c r="P14" s="3" t="s">
        <v>60</v>
      </c>
      <c r="R14" s="7">
        <v>1913</v>
      </c>
      <c r="U14" t="s">
        <v>61</v>
      </c>
      <c r="Y14" t="s">
        <v>62</v>
      </c>
    </row>
    <row r="15" spans="1:28">
      <c r="B15">
        <v>1914</v>
      </c>
      <c r="C15" s="3">
        <v>42.32</v>
      </c>
      <c r="D15" s="3">
        <v>43.75</v>
      </c>
      <c r="E15" s="3">
        <v>55.87</v>
      </c>
      <c r="F15" s="3">
        <v>58.73</v>
      </c>
      <c r="G15" s="3">
        <v>69.94</v>
      </c>
      <c r="H15" s="3">
        <v>72.400000000000006</v>
      </c>
      <c r="I15" s="3">
        <v>87.39</v>
      </c>
      <c r="J15" s="3">
        <v>86.39</v>
      </c>
      <c r="K15" s="3">
        <v>70.400000000000006</v>
      </c>
      <c r="L15" s="3">
        <v>64.84</v>
      </c>
      <c r="M15" s="3">
        <v>56.77</v>
      </c>
      <c r="N15" s="3">
        <v>35.39</v>
      </c>
      <c r="P15" t="s">
        <v>60</v>
      </c>
      <c r="R15" s="7">
        <v>1914</v>
      </c>
      <c r="S15">
        <f>(C15-$Q$4)/$Q$5</f>
        <v>0.47891535636563703</v>
      </c>
      <c r="T15" t="e">
        <v>#N/A</v>
      </c>
      <c r="U15" t="s">
        <v>61</v>
      </c>
      <c r="W15">
        <f>(D15-$Q$4)/$Q$5</f>
        <v>0.81468049426538869</v>
      </c>
      <c r="X15" t="e">
        <v>#N/A</v>
      </c>
      <c r="Y15" t="s">
        <v>62</v>
      </c>
      <c r="AA15">
        <f>(E15-$Z$4)/$Z$5</f>
        <v>1.9189945432992015</v>
      </c>
      <c r="AB15" t="e">
        <v>#N/A</v>
      </c>
    </row>
    <row r="16" spans="1:28">
      <c r="B16">
        <v>1915</v>
      </c>
      <c r="C16" s="3">
        <v>39.68</v>
      </c>
      <c r="D16" s="3">
        <v>44.04</v>
      </c>
      <c r="E16" s="3">
        <v>56.45</v>
      </c>
      <c r="F16" s="3">
        <v>65.430000000000007</v>
      </c>
      <c r="G16" s="3">
        <v>63.06</v>
      </c>
      <c r="H16" s="3">
        <v>76.3</v>
      </c>
      <c r="I16" s="3">
        <v>83.32</v>
      </c>
      <c r="J16" s="3">
        <v>90.29</v>
      </c>
      <c r="K16" s="3">
        <v>75.03</v>
      </c>
      <c r="L16" s="3">
        <v>73.260000000000005</v>
      </c>
      <c r="M16" s="3">
        <v>51.87</v>
      </c>
      <c r="N16" s="3">
        <v>44.84</v>
      </c>
      <c r="P16" s="3" t="s">
        <v>60</v>
      </c>
      <c r="R16" s="7">
        <v>1915</v>
      </c>
      <c r="S16">
        <f>(C16-$Q$4)/$Q$5</f>
        <v>-0.14095874437236622</v>
      </c>
      <c r="T16" t="e">
        <v>#N/A</v>
      </c>
      <c r="U16" t="s">
        <v>61</v>
      </c>
      <c r="W16">
        <f t="shared" ref="W16:W79" si="0">(D16-$Q$4)/$Q$5</f>
        <v>0.8827727250282752</v>
      </c>
      <c r="X16" t="e">
        <v>#N/A</v>
      </c>
      <c r="Y16" t="s">
        <v>62</v>
      </c>
      <c r="AA16">
        <f t="shared" ref="AA16:AA79" si="1">(E16-$Z$4)/$Z$5</f>
        <v>2.1029439981989726</v>
      </c>
      <c r="AB16" t="e">
        <v>#N/A</v>
      </c>
    </row>
    <row r="17" spans="2:28">
      <c r="B17">
        <v>1916</v>
      </c>
      <c r="C17" s="3">
        <v>27.58</v>
      </c>
      <c r="D17" s="3">
        <v>46.86</v>
      </c>
      <c r="E17" s="3">
        <v>60.55</v>
      </c>
      <c r="F17" s="3">
        <v>63.28</v>
      </c>
      <c r="G17" s="3">
        <v>59.55</v>
      </c>
      <c r="H17" s="3">
        <v>74.3</v>
      </c>
      <c r="I17" s="3">
        <v>76.17</v>
      </c>
      <c r="J17" s="3">
        <v>84.29</v>
      </c>
      <c r="K17" s="3">
        <v>80.59</v>
      </c>
      <c r="L17" s="3">
        <v>71.67</v>
      </c>
      <c r="M17" s="3">
        <v>48.5</v>
      </c>
      <c r="N17" s="3">
        <v>45.97</v>
      </c>
      <c r="P17" t="s">
        <v>60</v>
      </c>
      <c r="R17" s="7">
        <v>1916</v>
      </c>
      <c r="S17">
        <f>(C17-$Q$4)/$Q$5</f>
        <v>-2.982048372754881</v>
      </c>
      <c r="T17" t="e">
        <v>#N/A</v>
      </c>
      <c r="U17" t="s">
        <v>61</v>
      </c>
      <c r="W17">
        <f t="shared" si="0"/>
        <v>1.5449109689984148</v>
      </c>
      <c r="X17" t="e">
        <v>#N/A</v>
      </c>
      <c r="Y17" t="s">
        <v>62</v>
      </c>
      <c r="AA17">
        <f t="shared" si="1"/>
        <v>3.4032763518007876</v>
      </c>
      <c r="AB17" t="e">
        <v>#N/A</v>
      </c>
    </row>
    <row r="18" spans="2:28">
      <c r="B18">
        <v>1917</v>
      </c>
      <c r="C18" s="3">
        <v>45.65</v>
      </c>
      <c r="D18" s="3">
        <v>47.22</v>
      </c>
      <c r="E18" s="3">
        <v>41.81</v>
      </c>
      <c r="F18" s="3">
        <v>55.3</v>
      </c>
      <c r="G18" s="3">
        <v>60.13</v>
      </c>
      <c r="H18" s="3">
        <v>73.33</v>
      </c>
      <c r="I18" s="3">
        <v>89.65</v>
      </c>
      <c r="J18" s="3">
        <v>87.35</v>
      </c>
      <c r="K18" s="3">
        <v>78.33</v>
      </c>
      <c r="L18" s="3">
        <v>71.52</v>
      </c>
      <c r="M18" s="3">
        <v>55.97</v>
      </c>
      <c r="N18" s="3">
        <v>49.07</v>
      </c>
      <c r="P18" s="3" t="s">
        <v>60</v>
      </c>
      <c r="R18" s="7">
        <v>1917</v>
      </c>
      <c r="S18">
        <f>(C18-$Q$4)/$Q$5</f>
        <v>1.2608020061601632</v>
      </c>
      <c r="T18" t="e">
        <v>#N/A</v>
      </c>
      <c r="U18" t="s">
        <v>61</v>
      </c>
      <c r="W18">
        <f t="shared" si="0"/>
        <v>1.629439255462688</v>
      </c>
      <c r="X18" t="e">
        <v>#N/A</v>
      </c>
      <c r="Y18" t="s">
        <v>62</v>
      </c>
      <c r="AA18">
        <f t="shared" si="1"/>
        <v>-2.5401939668572724</v>
      </c>
      <c r="AB18" t="e">
        <v>#N/A</v>
      </c>
    </row>
    <row r="19" spans="2:28">
      <c r="B19">
        <v>1918</v>
      </c>
      <c r="C19" s="3">
        <v>47.13</v>
      </c>
      <c r="D19" s="3">
        <v>41.54</v>
      </c>
      <c r="E19" s="3">
        <v>55.32</v>
      </c>
      <c r="F19" s="3">
        <v>63</v>
      </c>
      <c r="G19" s="3">
        <v>66.27</v>
      </c>
      <c r="H19" s="3">
        <v>84.23</v>
      </c>
      <c r="I19" s="3">
        <v>86.19</v>
      </c>
      <c r="J19" s="3">
        <v>80.97</v>
      </c>
      <c r="K19" s="3">
        <v>77.7</v>
      </c>
      <c r="L19" s="3">
        <v>67.58</v>
      </c>
      <c r="M19" s="3">
        <v>47.5</v>
      </c>
      <c r="N19" s="3">
        <v>37.53</v>
      </c>
      <c r="P19" t="s">
        <v>60</v>
      </c>
      <c r="R19" s="7">
        <v>1918</v>
      </c>
      <c r="S19">
        <f>(C19-$Q$4)/$Q$5</f>
        <v>1.6083071838466205</v>
      </c>
      <c r="T19">
        <f t="shared" ref="T19:T50" si="2">AVERAGE(S15:S19)</f>
        <v>4.5003485849034727E-2</v>
      </c>
      <c r="U19" t="s">
        <v>61</v>
      </c>
      <c r="W19">
        <f t="shared" si="0"/>
        <v>0.29577073569304496</v>
      </c>
      <c r="X19">
        <f t="shared" ref="X19:X50" si="3">AVERAGE(W15:W19)</f>
        <v>1.0335148358895625</v>
      </c>
      <c r="Y19" t="s">
        <v>62</v>
      </c>
      <c r="AA19">
        <f t="shared" si="1"/>
        <v>1.7445597153770074</v>
      </c>
      <c r="AB19">
        <f t="shared" ref="AB19:AB50" si="4">AVERAGE(AA15:AA19)</f>
        <v>1.3259161283637391</v>
      </c>
    </row>
    <row r="20" spans="2:28">
      <c r="B20">
        <v>1919</v>
      </c>
      <c r="C20" s="3">
        <v>43.07</v>
      </c>
      <c r="D20" s="3">
        <v>36.25</v>
      </c>
      <c r="E20" s="3">
        <v>47.26</v>
      </c>
      <c r="F20" s="3">
        <v>58.13</v>
      </c>
      <c r="G20" s="3">
        <v>70.13</v>
      </c>
      <c r="H20" s="3">
        <v>73.8</v>
      </c>
      <c r="I20" s="3">
        <v>86.42</v>
      </c>
      <c r="J20" s="3">
        <v>89.39</v>
      </c>
      <c r="K20" s="3">
        <v>70.47</v>
      </c>
      <c r="L20" s="3">
        <v>45.74</v>
      </c>
      <c r="M20" s="3">
        <v>48.77</v>
      </c>
      <c r="N20" s="3">
        <v>35.159999999999997</v>
      </c>
      <c r="P20" s="3" t="s">
        <v>60</v>
      </c>
      <c r="R20" s="7">
        <v>1919</v>
      </c>
      <c r="S20">
        <f>(C20-$Q$4)/$Q$5</f>
        <v>0.65501595316620609</v>
      </c>
      <c r="T20">
        <f t="shared" si="2"/>
        <v>8.0223605209148507E-2</v>
      </c>
      <c r="U20" t="s">
        <v>61</v>
      </c>
      <c r="W20">
        <f t="shared" si="0"/>
        <v>-0.94632547374030196</v>
      </c>
      <c r="X20">
        <f t="shared" si="3"/>
        <v>0.68131364228842417</v>
      </c>
      <c r="Y20" t="s">
        <v>62</v>
      </c>
      <c r="AA20">
        <f t="shared" si="1"/>
        <v>-0.81170339926461443</v>
      </c>
      <c r="AB20">
        <f t="shared" si="4"/>
        <v>0.77977653985097617</v>
      </c>
    </row>
    <row r="21" spans="2:28">
      <c r="B21">
        <v>1920</v>
      </c>
      <c r="C21" s="3">
        <v>47.29</v>
      </c>
      <c r="D21" s="3">
        <v>49.55</v>
      </c>
      <c r="E21" s="3">
        <v>49.58</v>
      </c>
      <c r="F21" s="3">
        <v>55.23</v>
      </c>
      <c r="G21" s="3">
        <v>70.290000000000006</v>
      </c>
      <c r="H21" s="3">
        <v>74.400000000000006</v>
      </c>
      <c r="I21" s="3">
        <v>86.61</v>
      </c>
      <c r="J21" s="3">
        <v>86.23</v>
      </c>
      <c r="K21" s="3">
        <v>77</v>
      </c>
      <c r="L21" s="3">
        <v>57.81</v>
      </c>
      <c r="M21" s="3">
        <v>50.8</v>
      </c>
      <c r="N21" s="3">
        <v>42.42</v>
      </c>
      <c r="P21" t="s">
        <v>60</v>
      </c>
      <c r="R21" s="7">
        <v>1920</v>
      </c>
      <c r="S21">
        <f>(C21-$Q$4)/$Q$5</f>
        <v>1.6458753111640745</v>
      </c>
      <c r="T21">
        <f t="shared" si="2"/>
        <v>0.43759041631643669</v>
      </c>
      <c r="U21" t="s">
        <v>61</v>
      </c>
      <c r="W21">
        <f t="shared" si="0"/>
        <v>2.1765251095231219</v>
      </c>
      <c r="X21">
        <f t="shared" si="3"/>
        <v>0.94006411918739341</v>
      </c>
      <c r="Y21" t="s">
        <v>62</v>
      </c>
      <c r="AA21">
        <f t="shared" si="1"/>
        <v>-7.5905579665537348E-2</v>
      </c>
      <c r="AB21">
        <f t="shared" si="4"/>
        <v>0.34400662427807421</v>
      </c>
    </row>
    <row r="22" spans="2:28">
      <c r="B22">
        <v>1921</v>
      </c>
      <c r="C22" s="3">
        <v>40.97</v>
      </c>
      <c r="D22" s="3">
        <v>48.32</v>
      </c>
      <c r="E22" s="3">
        <v>61.06</v>
      </c>
      <c r="F22" s="3">
        <v>58.1</v>
      </c>
      <c r="G22" s="3">
        <v>71.84</v>
      </c>
      <c r="H22" s="3">
        <v>79.47</v>
      </c>
      <c r="I22" s="3">
        <v>89.32</v>
      </c>
      <c r="J22" s="3">
        <v>83.97</v>
      </c>
      <c r="K22" s="3">
        <v>74.599999999999994</v>
      </c>
      <c r="L22" s="3">
        <v>73.97</v>
      </c>
      <c r="M22" s="3">
        <v>54.77</v>
      </c>
      <c r="N22" s="3">
        <v>37.840000000000003</v>
      </c>
      <c r="P22" s="3" t="s">
        <v>60</v>
      </c>
      <c r="R22" s="7">
        <v>1921</v>
      </c>
      <c r="S22">
        <f>(C22-$Q$4)/$Q$5</f>
        <v>0.16193428212461239</v>
      </c>
      <c r="T22">
        <f t="shared" si="2"/>
        <v>1.0663869472923353</v>
      </c>
      <c r="U22" t="s">
        <v>61</v>
      </c>
      <c r="W22">
        <f t="shared" si="0"/>
        <v>1.8877201307701896</v>
      </c>
      <c r="X22">
        <f t="shared" si="3"/>
        <v>1.0086259515417484</v>
      </c>
      <c r="Y22" t="s">
        <v>62</v>
      </c>
      <c r="AA22">
        <f t="shared" si="1"/>
        <v>3.5650250104195522</v>
      </c>
      <c r="AB22">
        <f t="shared" si="4"/>
        <v>0.37635635600182704</v>
      </c>
    </row>
    <row r="23" spans="2:28">
      <c r="B23">
        <v>1922</v>
      </c>
      <c r="C23" s="3">
        <v>41.1</v>
      </c>
      <c r="D23" s="3">
        <v>40</v>
      </c>
      <c r="E23" s="3">
        <v>48.16</v>
      </c>
      <c r="F23" s="3">
        <v>57.37</v>
      </c>
      <c r="G23" s="3">
        <v>69.290000000000006</v>
      </c>
      <c r="H23" s="3">
        <v>83.47</v>
      </c>
      <c r="I23" s="3">
        <v>90.65</v>
      </c>
      <c r="J23" s="3">
        <v>87.45</v>
      </c>
      <c r="K23" s="3">
        <v>83.77</v>
      </c>
      <c r="L23" s="3">
        <v>67.13</v>
      </c>
      <c r="M23" s="3">
        <v>48.93</v>
      </c>
      <c r="N23" s="3">
        <v>42.77</v>
      </c>
      <c r="P23" t="s">
        <v>60</v>
      </c>
      <c r="R23" s="7">
        <v>1922</v>
      </c>
      <c r="S23">
        <f>(C23-$Q$4)/$Q$5</f>
        <v>0.19245838557004497</v>
      </c>
      <c r="T23">
        <f t="shared" si="2"/>
        <v>0.85271822317431156</v>
      </c>
      <c r="U23" t="s">
        <v>61</v>
      </c>
      <c r="W23">
        <f t="shared" si="0"/>
        <v>-6.5822489737456677E-2</v>
      </c>
      <c r="X23">
        <f t="shared" si="3"/>
        <v>0.6695736025017196</v>
      </c>
      <c r="Y23" t="s">
        <v>62</v>
      </c>
      <c r="AA23">
        <f t="shared" si="1"/>
        <v>-0.52626458993738678</v>
      </c>
      <c r="AB23">
        <f t="shared" si="4"/>
        <v>0.77914223138580418</v>
      </c>
    </row>
    <row r="24" spans="2:28">
      <c r="B24">
        <v>1923</v>
      </c>
      <c r="C24" s="3">
        <v>45.52</v>
      </c>
      <c r="D24" s="3">
        <v>47.54</v>
      </c>
      <c r="E24" s="3">
        <v>56.87</v>
      </c>
      <c r="F24" s="3">
        <v>57.27</v>
      </c>
      <c r="G24" s="3">
        <v>64.84</v>
      </c>
      <c r="H24" s="3">
        <v>69.430000000000007</v>
      </c>
      <c r="I24" s="3">
        <v>84.58</v>
      </c>
      <c r="J24" s="3">
        <v>88.42</v>
      </c>
      <c r="K24" s="3">
        <v>77.599999999999994</v>
      </c>
      <c r="L24" s="3">
        <v>68.52</v>
      </c>
      <c r="M24" s="3">
        <v>53.93</v>
      </c>
      <c r="N24" s="3">
        <v>44.32</v>
      </c>
      <c r="P24" s="3" t="s">
        <v>60</v>
      </c>
      <c r="R24" s="7">
        <v>1923</v>
      </c>
      <c r="S24">
        <f>(C24-$Q$4)/$Q$5</f>
        <v>1.2302779027147324</v>
      </c>
      <c r="T24">
        <f t="shared" si="2"/>
        <v>0.77711236694793406</v>
      </c>
      <c r="U24" t="s">
        <v>61</v>
      </c>
      <c r="W24">
        <f t="shared" si="0"/>
        <v>1.7045755100975974</v>
      </c>
      <c r="X24">
        <f t="shared" si="3"/>
        <v>0.95133455738263017</v>
      </c>
      <c r="Y24" t="s">
        <v>62</v>
      </c>
      <c r="AA24">
        <f t="shared" si="1"/>
        <v>2.2361487758850105</v>
      </c>
      <c r="AB24">
        <f t="shared" si="4"/>
        <v>0.87746004348740492</v>
      </c>
    </row>
    <row r="25" spans="2:28">
      <c r="B25">
        <v>1924</v>
      </c>
      <c r="C25" s="3">
        <v>42.13</v>
      </c>
      <c r="D25" s="3">
        <v>51.17</v>
      </c>
      <c r="E25" s="3">
        <v>47.84</v>
      </c>
      <c r="F25" s="3">
        <v>63.47</v>
      </c>
      <c r="G25" s="3">
        <v>76.58</v>
      </c>
      <c r="H25" s="3">
        <v>78</v>
      </c>
      <c r="I25" s="3">
        <v>85.29</v>
      </c>
      <c r="J25" s="3">
        <v>82.81</v>
      </c>
      <c r="K25" s="3">
        <v>76.27</v>
      </c>
      <c r="L25" s="3">
        <v>59.87</v>
      </c>
      <c r="M25" s="3">
        <v>48.17</v>
      </c>
      <c r="N25" s="3">
        <v>35.520000000000003</v>
      </c>
      <c r="P25" t="s">
        <v>60</v>
      </c>
      <c r="R25" s="7">
        <v>1924</v>
      </c>
      <c r="S25">
        <f>(C25-$Q$4)/$Q$5</f>
        <v>0.43430320517616006</v>
      </c>
      <c r="T25">
        <f t="shared" si="2"/>
        <v>0.73296981734992483</v>
      </c>
      <c r="U25" t="s">
        <v>61</v>
      </c>
      <c r="W25">
        <f t="shared" si="0"/>
        <v>2.5569023986123525</v>
      </c>
      <c r="X25">
        <f t="shared" si="3"/>
        <v>1.6519801318531608</v>
      </c>
      <c r="Y25" t="s">
        <v>62</v>
      </c>
      <c r="AA25">
        <f t="shared" si="1"/>
        <v>-0.62775394436484355</v>
      </c>
      <c r="AB25">
        <f t="shared" si="4"/>
        <v>0.91424993446735903</v>
      </c>
    </row>
    <row r="26" spans="2:28">
      <c r="B26">
        <v>1925</v>
      </c>
      <c r="C26" s="3">
        <v>45.32</v>
      </c>
      <c r="D26" s="3">
        <v>48.57</v>
      </c>
      <c r="E26" s="3">
        <v>55</v>
      </c>
      <c r="F26" s="3">
        <v>61.53</v>
      </c>
      <c r="G26" s="3">
        <v>67.94</v>
      </c>
      <c r="H26" s="3">
        <v>76.2</v>
      </c>
      <c r="I26" s="3">
        <v>84.81</v>
      </c>
      <c r="J26" s="3">
        <v>78.87</v>
      </c>
      <c r="K26" s="3">
        <v>66.069999999999993</v>
      </c>
      <c r="L26" s="3">
        <v>61.71</v>
      </c>
      <c r="M26" s="3">
        <v>51.33</v>
      </c>
      <c r="N26" s="3">
        <v>47.48</v>
      </c>
      <c r="P26" s="3" t="s">
        <v>60</v>
      </c>
      <c r="R26" s="7">
        <v>1925</v>
      </c>
      <c r="S26">
        <f>(C26-$Q$4)/$Q$5</f>
        <v>1.1833177435679132</v>
      </c>
      <c r="T26">
        <f t="shared" si="2"/>
        <v>0.64045830383069258</v>
      </c>
      <c r="U26" t="s">
        <v>61</v>
      </c>
      <c r="W26">
        <f t="shared" si="0"/>
        <v>1.9464203297037126</v>
      </c>
      <c r="X26">
        <f t="shared" si="3"/>
        <v>1.6059591758892793</v>
      </c>
      <c r="Y26" t="s">
        <v>62</v>
      </c>
      <c r="AA26">
        <f t="shared" si="1"/>
        <v>1.6430703609495483</v>
      </c>
      <c r="AB26">
        <f t="shared" si="4"/>
        <v>1.2580451225903762</v>
      </c>
    </row>
    <row r="27" spans="2:28">
      <c r="B27">
        <v>1926</v>
      </c>
      <c r="C27" s="3">
        <v>44.35</v>
      </c>
      <c r="D27" s="3">
        <v>51.39</v>
      </c>
      <c r="E27" s="3">
        <v>61.16</v>
      </c>
      <c r="F27" s="3">
        <v>67.73</v>
      </c>
      <c r="G27" s="3">
        <v>69.45</v>
      </c>
      <c r="H27" s="3">
        <v>82.4</v>
      </c>
      <c r="I27" s="3">
        <v>87.19</v>
      </c>
      <c r="J27" s="3">
        <v>82.26</v>
      </c>
      <c r="K27" s="3">
        <v>66.87</v>
      </c>
      <c r="L27" s="3">
        <v>65.39</v>
      </c>
      <c r="M27" s="3">
        <v>52.9</v>
      </c>
      <c r="N27" s="3">
        <v>43.68</v>
      </c>
      <c r="P27" s="3" t="s">
        <v>60</v>
      </c>
      <c r="R27" s="7">
        <v>1926</v>
      </c>
      <c r="S27">
        <f>(C27-$Q$4)/$Q$5</f>
        <v>0.9555609717058442</v>
      </c>
      <c r="T27">
        <f t="shared" si="2"/>
        <v>0.79918364174693901</v>
      </c>
      <c r="U27" t="s">
        <v>61</v>
      </c>
      <c r="W27">
        <f t="shared" si="0"/>
        <v>2.6085585736738524</v>
      </c>
      <c r="X27">
        <f t="shared" si="3"/>
        <v>1.7501268644700114</v>
      </c>
      <c r="Y27" t="s">
        <v>62</v>
      </c>
      <c r="AA27">
        <f t="shared" si="1"/>
        <v>3.5967404336781312</v>
      </c>
      <c r="AB27">
        <f t="shared" si="4"/>
        <v>1.2643882072420918</v>
      </c>
    </row>
    <row r="28" spans="2:28">
      <c r="B28">
        <v>1927</v>
      </c>
      <c r="C28" s="3">
        <v>40.32</v>
      </c>
      <c r="D28" s="3">
        <v>43.89</v>
      </c>
      <c r="E28" s="3">
        <v>48.94</v>
      </c>
      <c r="F28" s="3">
        <v>57.83</v>
      </c>
      <c r="G28" s="3">
        <v>63.1</v>
      </c>
      <c r="H28" s="3">
        <v>74.569999999999993</v>
      </c>
      <c r="I28" s="3">
        <v>86.94</v>
      </c>
      <c r="J28" s="3">
        <v>83.39</v>
      </c>
      <c r="K28" s="3">
        <v>66.53</v>
      </c>
      <c r="L28" s="3">
        <v>64.03</v>
      </c>
      <c r="M28" s="3">
        <v>51.47</v>
      </c>
      <c r="N28" s="3">
        <v>39.68</v>
      </c>
      <c r="P28" t="s">
        <v>60</v>
      </c>
      <c r="R28" s="7">
        <v>1927</v>
      </c>
      <c r="S28">
        <f>(C28-$Q$4)/$Q$5</f>
        <v>9.3137648974528572E-3</v>
      </c>
      <c r="T28">
        <f t="shared" si="2"/>
        <v>0.76255471761242055</v>
      </c>
      <c r="U28" t="s">
        <v>61</v>
      </c>
      <c r="W28">
        <f t="shared" si="0"/>
        <v>0.84755260566816171</v>
      </c>
      <c r="X28">
        <f t="shared" si="3"/>
        <v>1.9328018835511351</v>
      </c>
      <c r="Y28" t="s">
        <v>62</v>
      </c>
      <c r="AA28">
        <f t="shared" si="1"/>
        <v>-0.27888428852045533</v>
      </c>
      <c r="AB28">
        <f t="shared" si="4"/>
        <v>1.3138642675254784</v>
      </c>
    </row>
    <row r="29" spans="2:28">
      <c r="B29">
        <v>1928</v>
      </c>
      <c r="C29" s="3">
        <v>45.84</v>
      </c>
      <c r="D29" s="3">
        <v>47.55</v>
      </c>
      <c r="E29" s="3">
        <v>52.06</v>
      </c>
      <c r="F29" s="3">
        <v>55.77</v>
      </c>
      <c r="G29" s="3">
        <v>73.94</v>
      </c>
      <c r="H29" s="3">
        <v>70.97</v>
      </c>
      <c r="I29" s="3">
        <v>83.68</v>
      </c>
      <c r="J29" s="3">
        <v>77.81</v>
      </c>
      <c r="K29" s="3">
        <v>74.8</v>
      </c>
      <c r="L29" s="3">
        <v>63.16</v>
      </c>
      <c r="M29" s="3">
        <v>51.27</v>
      </c>
      <c r="N29" s="3">
        <v>42.26</v>
      </c>
      <c r="P29" s="3" t="s">
        <v>60</v>
      </c>
      <c r="R29" s="7">
        <v>1928</v>
      </c>
      <c r="S29">
        <f>(C29-$Q$4)/$Q$5</f>
        <v>1.3054141573496418</v>
      </c>
      <c r="T29">
        <f t="shared" si="2"/>
        <v>0.77758196853940242</v>
      </c>
      <c r="U29" t="s">
        <v>61</v>
      </c>
      <c r="W29">
        <f t="shared" si="0"/>
        <v>1.706923518054938</v>
      </c>
      <c r="X29">
        <f t="shared" si="3"/>
        <v>1.9332714851426034</v>
      </c>
      <c r="Y29" t="s">
        <v>62</v>
      </c>
      <c r="AA29">
        <f t="shared" si="1"/>
        <v>0.7106369171472704</v>
      </c>
      <c r="AB29">
        <f t="shared" si="4"/>
        <v>1.0087618957779303</v>
      </c>
    </row>
    <row r="30" spans="2:28">
      <c r="B30">
        <v>1929</v>
      </c>
      <c r="C30" s="3">
        <v>40</v>
      </c>
      <c r="D30" s="3">
        <v>41.11</v>
      </c>
      <c r="E30" s="3">
        <v>53.39</v>
      </c>
      <c r="F30" s="3">
        <v>52.7</v>
      </c>
      <c r="G30" s="3">
        <v>68.319999999999993</v>
      </c>
      <c r="H30" s="3">
        <v>72.7</v>
      </c>
      <c r="I30" s="3">
        <v>87.13</v>
      </c>
      <c r="J30" s="3">
        <v>87.9</v>
      </c>
      <c r="K30" s="3">
        <v>71.5</v>
      </c>
      <c r="L30" s="3">
        <v>67.45</v>
      </c>
      <c r="M30" s="3">
        <v>59.5</v>
      </c>
      <c r="N30" s="3">
        <v>47.13</v>
      </c>
      <c r="P30" t="s">
        <v>60</v>
      </c>
      <c r="R30" s="7">
        <v>1929</v>
      </c>
      <c r="S30">
        <f>(C30-$Q$4)/$Q$5</f>
        <v>-6.5822489737456677E-2</v>
      </c>
      <c r="T30">
        <f t="shared" si="2"/>
        <v>0.67755682955667917</v>
      </c>
      <c r="U30" t="s">
        <v>61</v>
      </c>
      <c r="W30">
        <f t="shared" si="0"/>
        <v>0.19480639352738541</v>
      </c>
      <c r="X30">
        <f t="shared" si="3"/>
        <v>1.46085228412561</v>
      </c>
      <c r="Y30" t="s">
        <v>62</v>
      </c>
      <c r="AA30">
        <f t="shared" si="1"/>
        <v>1.1324520464863959</v>
      </c>
      <c r="AB30">
        <f t="shared" si="4"/>
        <v>1.3608030939481781</v>
      </c>
    </row>
    <row r="31" spans="2:28">
      <c r="B31">
        <v>1930</v>
      </c>
      <c r="C31" s="3">
        <v>24.29</v>
      </c>
      <c r="D31" s="3">
        <v>50.86</v>
      </c>
      <c r="E31" s="3">
        <v>54.48</v>
      </c>
      <c r="F31" s="3">
        <v>63.7</v>
      </c>
      <c r="G31" s="3">
        <v>63.16</v>
      </c>
      <c r="H31" s="3">
        <v>74.53</v>
      </c>
      <c r="I31" s="3">
        <v>84.9</v>
      </c>
      <c r="J31" s="3">
        <v>84.81</v>
      </c>
      <c r="K31" s="3">
        <v>72.97</v>
      </c>
      <c r="L31" s="3">
        <v>60.77</v>
      </c>
      <c r="M31" s="3">
        <v>51.63</v>
      </c>
      <c r="N31" s="3">
        <v>41.26</v>
      </c>
      <c r="P31" s="3" t="s">
        <v>60</v>
      </c>
      <c r="R31" s="7">
        <v>1930</v>
      </c>
      <c r="S31">
        <f>(C31-$Q$4)/$Q$5</f>
        <v>-3.7545429907200436</v>
      </c>
      <c r="T31">
        <f t="shared" si="2"/>
        <v>-0.31001531730091225</v>
      </c>
      <c r="U31" t="s">
        <v>61</v>
      </c>
      <c r="W31">
        <f t="shared" si="0"/>
        <v>2.4841141519347834</v>
      </c>
      <c r="X31">
        <f t="shared" si="3"/>
        <v>1.5683910485718244</v>
      </c>
      <c r="Y31" t="s">
        <v>62</v>
      </c>
      <c r="AA31">
        <f t="shared" si="1"/>
        <v>1.4781501600049267</v>
      </c>
      <c r="AB31">
        <f t="shared" si="4"/>
        <v>1.3278190537592538</v>
      </c>
    </row>
    <row r="32" spans="2:28">
      <c r="B32">
        <v>1931</v>
      </c>
      <c r="C32" s="3">
        <v>45.48</v>
      </c>
      <c r="D32" s="3">
        <v>46.54</v>
      </c>
      <c r="E32" s="3">
        <v>52.29</v>
      </c>
      <c r="F32" s="3">
        <v>60.13</v>
      </c>
      <c r="G32" s="3">
        <v>73.42</v>
      </c>
      <c r="H32" s="3">
        <v>71.599999999999994</v>
      </c>
      <c r="I32" s="3">
        <v>86.77</v>
      </c>
      <c r="J32" s="3">
        <v>85.32</v>
      </c>
      <c r="K32" s="3">
        <v>70.7</v>
      </c>
      <c r="L32" s="3">
        <v>62.48</v>
      </c>
      <c r="M32" s="3">
        <v>45.73</v>
      </c>
      <c r="N32" s="3">
        <v>40.840000000000003</v>
      </c>
      <c r="P32" t="s">
        <v>60</v>
      </c>
      <c r="R32" s="7">
        <v>1931</v>
      </c>
      <c r="S32">
        <f>(C32-$Q$4)/$Q$5</f>
        <v>1.2208858708853672</v>
      </c>
      <c r="T32">
        <f t="shared" si="2"/>
        <v>-0.25695033746500767</v>
      </c>
      <c r="U32" t="s">
        <v>61</v>
      </c>
      <c r="W32">
        <f t="shared" si="0"/>
        <v>1.4697747143635054</v>
      </c>
      <c r="X32">
        <f t="shared" si="3"/>
        <v>1.3406342767097548</v>
      </c>
      <c r="Y32" t="s">
        <v>62</v>
      </c>
      <c r="AA32">
        <f t="shared" si="1"/>
        <v>0.78358239064200552</v>
      </c>
      <c r="AB32">
        <f t="shared" si="4"/>
        <v>0.76518744515202863</v>
      </c>
    </row>
    <row r="33" spans="2:28">
      <c r="B33">
        <v>1932</v>
      </c>
      <c r="C33" s="3">
        <v>40.700000000000003</v>
      </c>
      <c r="D33" s="3">
        <v>45.31</v>
      </c>
      <c r="E33" s="3">
        <v>50.23</v>
      </c>
      <c r="F33" s="3">
        <v>58.2</v>
      </c>
      <c r="G33" s="3">
        <v>64.739999999999995</v>
      </c>
      <c r="H33" s="3">
        <v>78.23</v>
      </c>
      <c r="I33" s="3">
        <v>80.319999999999993</v>
      </c>
      <c r="J33" s="3">
        <v>79.81</v>
      </c>
      <c r="K33" s="3">
        <v>77.8</v>
      </c>
      <c r="L33" s="3">
        <v>64.290000000000006</v>
      </c>
      <c r="M33" s="3">
        <v>55.2</v>
      </c>
      <c r="N33" s="3">
        <v>35.1</v>
      </c>
      <c r="P33" s="3" t="s">
        <v>60</v>
      </c>
      <c r="R33" s="7">
        <v>1932</v>
      </c>
      <c r="S33">
        <f>(C33-$Q$4)/$Q$5</f>
        <v>9.8538067276408459E-2</v>
      </c>
      <c r="T33">
        <f t="shared" si="2"/>
        <v>-0.23910547698921661</v>
      </c>
      <c r="U33" t="s">
        <v>61</v>
      </c>
      <c r="W33">
        <f t="shared" si="0"/>
        <v>1.1809697356105728</v>
      </c>
      <c r="X33">
        <f t="shared" si="3"/>
        <v>1.4073177026982369</v>
      </c>
      <c r="Y33" t="s">
        <v>62</v>
      </c>
      <c r="AA33">
        <f t="shared" si="1"/>
        <v>0.13024467151523811</v>
      </c>
      <c r="AB33">
        <f t="shared" si="4"/>
        <v>0.84701323715916743</v>
      </c>
    </row>
    <row r="34" spans="2:28">
      <c r="B34">
        <v>1933</v>
      </c>
      <c r="C34" s="3">
        <v>39.68</v>
      </c>
      <c r="D34" s="3">
        <v>40.32</v>
      </c>
      <c r="E34" s="3">
        <v>50.03</v>
      </c>
      <c r="F34" s="3">
        <v>57.67</v>
      </c>
      <c r="G34" s="3">
        <v>57.61</v>
      </c>
      <c r="H34" s="3">
        <v>73.03</v>
      </c>
      <c r="I34" s="3">
        <v>84.97</v>
      </c>
      <c r="J34" s="3">
        <v>83.48</v>
      </c>
      <c r="K34" s="3">
        <v>68.17</v>
      </c>
      <c r="L34" s="3">
        <v>68</v>
      </c>
      <c r="M34" s="3">
        <v>57.93</v>
      </c>
      <c r="N34" s="3">
        <v>46.74</v>
      </c>
      <c r="P34" t="s">
        <v>60</v>
      </c>
      <c r="R34" s="7">
        <v>1933</v>
      </c>
      <c r="S34">
        <f>(C34-$Q$4)/$Q$5</f>
        <v>-0.14095874437236622</v>
      </c>
      <c r="T34">
        <f t="shared" si="2"/>
        <v>-0.52838005733361815</v>
      </c>
      <c r="U34" t="s">
        <v>61</v>
      </c>
      <c r="W34">
        <f t="shared" si="0"/>
        <v>9.3137648974528572E-3</v>
      </c>
      <c r="X34">
        <f t="shared" si="3"/>
        <v>1.0677957520667398</v>
      </c>
      <c r="Y34" t="s">
        <v>62</v>
      </c>
      <c r="AA34">
        <f t="shared" si="1"/>
        <v>6.6813824998077642E-2</v>
      </c>
      <c r="AB34">
        <f t="shared" si="4"/>
        <v>0.71824861872932877</v>
      </c>
    </row>
    <row r="35" spans="2:28">
      <c r="B35">
        <v>1934</v>
      </c>
      <c r="C35" s="3">
        <v>50.45</v>
      </c>
      <c r="D35" s="3">
        <v>51.89</v>
      </c>
      <c r="E35" s="3">
        <v>62.52</v>
      </c>
      <c r="F35" s="3">
        <v>68.13</v>
      </c>
      <c r="G35" s="3">
        <v>70.23</v>
      </c>
      <c r="H35" s="3">
        <v>72.930000000000007</v>
      </c>
      <c r="I35" s="3">
        <v>82.74</v>
      </c>
      <c r="J35" s="3">
        <v>84.77</v>
      </c>
      <c r="K35" s="3">
        <v>74.27</v>
      </c>
      <c r="L35" s="3">
        <v>62.13</v>
      </c>
      <c r="M35" s="3">
        <v>49.73</v>
      </c>
      <c r="N35" s="3">
        <v>41.03</v>
      </c>
      <c r="P35" s="3" t="s">
        <v>60</v>
      </c>
      <c r="R35" s="7">
        <v>1934</v>
      </c>
      <c r="S35">
        <f>(C35-$Q$4)/$Q$5</f>
        <v>2.3878458256838062</v>
      </c>
      <c r="T35">
        <f t="shared" si="2"/>
        <v>-3.7646394249365576E-2</v>
      </c>
      <c r="U35" t="s">
        <v>61</v>
      </c>
      <c r="W35">
        <f t="shared" si="0"/>
        <v>2.7259589715408983</v>
      </c>
      <c r="X35">
        <f t="shared" si="3"/>
        <v>1.5740262676694425</v>
      </c>
      <c r="Y35" t="s">
        <v>62</v>
      </c>
      <c r="AA35">
        <f t="shared" si="1"/>
        <v>4.0280701899948337</v>
      </c>
      <c r="AB35">
        <f t="shared" si="4"/>
        <v>1.2973722474310163</v>
      </c>
    </row>
    <row r="36" spans="2:28">
      <c r="B36">
        <v>1935</v>
      </c>
      <c r="C36" s="3">
        <v>40.9</v>
      </c>
      <c r="D36" s="3">
        <v>45.79</v>
      </c>
      <c r="E36" s="3">
        <v>46.32</v>
      </c>
      <c r="F36" s="3">
        <v>55.73</v>
      </c>
      <c r="G36" s="3">
        <v>67.48</v>
      </c>
      <c r="H36" s="3">
        <v>75.069999999999993</v>
      </c>
      <c r="I36" s="3">
        <v>80.739999999999995</v>
      </c>
      <c r="J36" s="3">
        <v>82.48</v>
      </c>
      <c r="K36" s="3">
        <v>79.33</v>
      </c>
      <c r="L36" s="3">
        <v>60.52</v>
      </c>
      <c r="M36" s="3">
        <v>48.33</v>
      </c>
      <c r="N36" s="3">
        <v>42.94</v>
      </c>
      <c r="P36" t="s">
        <v>60</v>
      </c>
      <c r="R36" s="7">
        <v>1935</v>
      </c>
      <c r="S36">
        <f>(C36-$Q$4)/$Q$5</f>
        <v>0.14549822642322588</v>
      </c>
      <c r="T36">
        <f t="shared" si="2"/>
        <v>0.74236184917928827</v>
      </c>
      <c r="U36" t="s">
        <v>61</v>
      </c>
      <c r="W36">
        <f t="shared" si="0"/>
        <v>1.2936741175629363</v>
      </c>
      <c r="X36">
        <f t="shared" si="3"/>
        <v>1.3359382607950732</v>
      </c>
      <c r="Y36" t="s">
        <v>62</v>
      </c>
      <c r="AA36">
        <f t="shared" si="1"/>
        <v>-1.1098283778952742</v>
      </c>
      <c r="AB36">
        <f t="shared" si="4"/>
        <v>0.77977653985097606</v>
      </c>
    </row>
    <row r="37" spans="2:28">
      <c r="B37">
        <v>1936</v>
      </c>
      <c r="C37" s="3">
        <v>41.55</v>
      </c>
      <c r="D37" s="3">
        <v>36.79</v>
      </c>
      <c r="E37" s="3">
        <v>50.71</v>
      </c>
      <c r="F37" s="3">
        <v>63.83</v>
      </c>
      <c r="G37" s="3">
        <v>70.319999999999993</v>
      </c>
      <c r="H37" s="3">
        <v>74.77</v>
      </c>
      <c r="I37" s="3">
        <v>83.35</v>
      </c>
      <c r="J37" s="3">
        <v>84.55</v>
      </c>
      <c r="K37" s="3">
        <v>73.7</v>
      </c>
      <c r="L37" s="3">
        <v>68.87</v>
      </c>
      <c r="M37" s="3">
        <v>54.93</v>
      </c>
      <c r="N37" s="3">
        <v>43.68</v>
      </c>
      <c r="P37" s="3" t="s">
        <v>60</v>
      </c>
      <c r="R37" s="7">
        <v>1936</v>
      </c>
      <c r="S37">
        <f>(C37-$Q$4)/$Q$5</f>
        <v>0.29811874365038538</v>
      </c>
      <c r="T37">
        <f t="shared" si="2"/>
        <v>0.55780842373229189</v>
      </c>
      <c r="U37" t="s">
        <v>61</v>
      </c>
      <c r="W37">
        <f t="shared" si="0"/>
        <v>-0.81953304404389249</v>
      </c>
      <c r="X37">
        <f t="shared" si="3"/>
        <v>0.87807670911359348</v>
      </c>
      <c r="Y37" t="s">
        <v>62</v>
      </c>
      <c r="AA37">
        <f t="shared" si="1"/>
        <v>0.2824787031564277</v>
      </c>
      <c r="AB37">
        <f t="shared" si="4"/>
        <v>0.67955580235386059</v>
      </c>
    </row>
    <row r="38" spans="2:28">
      <c r="B38">
        <v>1937</v>
      </c>
      <c r="C38" s="3">
        <v>27.16</v>
      </c>
      <c r="D38" s="3">
        <v>41.46</v>
      </c>
      <c r="E38" s="3">
        <v>50.35</v>
      </c>
      <c r="F38" s="3">
        <v>55.53</v>
      </c>
      <c r="G38" s="3">
        <v>67.099999999999994</v>
      </c>
      <c r="H38" s="3">
        <v>71.930000000000007</v>
      </c>
      <c r="I38" s="3">
        <v>83.68</v>
      </c>
      <c r="J38" s="3">
        <v>79.06</v>
      </c>
      <c r="K38" s="3">
        <v>75.400000000000006</v>
      </c>
      <c r="L38" s="3">
        <v>65.81</v>
      </c>
      <c r="M38" s="3">
        <v>50.03</v>
      </c>
      <c r="N38" s="3">
        <v>47.13</v>
      </c>
      <c r="P38" t="s">
        <v>60</v>
      </c>
      <c r="R38" s="7">
        <v>1937</v>
      </c>
      <c r="S38">
        <f>(C38-$Q$4)/$Q$5</f>
        <v>-3.0806647069631992</v>
      </c>
      <c r="T38">
        <f t="shared" si="2"/>
        <v>-7.8032131115629608E-2</v>
      </c>
      <c r="U38" t="s">
        <v>61</v>
      </c>
      <c r="W38">
        <f t="shared" si="0"/>
        <v>0.27698667203431798</v>
      </c>
      <c r="X38">
        <f t="shared" si="3"/>
        <v>0.69728009639834265</v>
      </c>
      <c r="Y38" t="s">
        <v>62</v>
      </c>
      <c r="AA38">
        <f t="shared" si="1"/>
        <v>0.16830317942553663</v>
      </c>
      <c r="AB38">
        <f t="shared" si="4"/>
        <v>0.68716750393592019</v>
      </c>
    </row>
    <row r="39" spans="2:28">
      <c r="B39">
        <v>1938</v>
      </c>
      <c r="C39" s="3">
        <v>43</v>
      </c>
      <c r="D39" s="3">
        <v>41.39</v>
      </c>
      <c r="E39" s="3">
        <v>46.84</v>
      </c>
      <c r="F39" s="3">
        <v>58.03</v>
      </c>
      <c r="G39" s="3">
        <v>67.61</v>
      </c>
      <c r="H39" s="3">
        <v>78.400000000000006</v>
      </c>
      <c r="I39" s="3">
        <v>86.94</v>
      </c>
      <c r="J39" s="3">
        <v>81.87</v>
      </c>
      <c r="K39" s="3">
        <v>78.430000000000007</v>
      </c>
      <c r="L39" s="3">
        <v>63.77</v>
      </c>
      <c r="M39" s="3">
        <v>47.9</v>
      </c>
      <c r="N39" s="3">
        <v>46.06</v>
      </c>
      <c r="P39" s="3" t="s">
        <v>60</v>
      </c>
      <c r="R39" s="7">
        <v>1938</v>
      </c>
      <c r="S39">
        <f>(C39-$Q$4)/$Q$5</f>
        <v>0.63857989746481958</v>
      </c>
      <c r="T39">
        <f t="shared" si="2"/>
        <v>7.7875597251807566E-2</v>
      </c>
      <c r="U39" t="s">
        <v>61</v>
      </c>
      <c r="W39">
        <f t="shared" si="0"/>
        <v>0.26055061633293147</v>
      </c>
      <c r="X39">
        <f t="shared" si="3"/>
        <v>0.74752746668543835</v>
      </c>
      <c r="Y39" t="s">
        <v>62</v>
      </c>
      <c r="AA39">
        <f t="shared" si="1"/>
        <v>-0.94490817695065255</v>
      </c>
      <c r="AB39">
        <f t="shared" si="4"/>
        <v>0.48482310354617414</v>
      </c>
    </row>
    <row r="40" spans="2:28">
      <c r="B40">
        <v>1939</v>
      </c>
      <c r="C40" s="3">
        <v>46.52</v>
      </c>
      <c r="D40" s="3" t="s">
        <v>14</v>
      </c>
      <c r="E40" s="3">
        <v>57.81</v>
      </c>
      <c r="F40" s="3">
        <v>65.930000000000007</v>
      </c>
      <c r="G40" s="3">
        <v>70.03</v>
      </c>
      <c r="H40" s="3">
        <v>71.83</v>
      </c>
      <c r="I40" s="3">
        <v>85.26</v>
      </c>
      <c r="J40" s="3">
        <v>85.43</v>
      </c>
      <c r="K40" s="3">
        <v>76</v>
      </c>
      <c r="L40" s="3">
        <v>64.39</v>
      </c>
      <c r="M40" s="3">
        <v>57.69</v>
      </c>
      <c r="N40" s="3">
        <v>47.29</v>
      </c>
      <c r="P40" s="3" t="s">
        <v>60</v>
      </c>
      <c r="R40" s="7">
        <v>1939</v>
      </c>
      <c r="S40">
        <f>(C40-$Q$4)/$Q$5</f>
        <v>1.4650786984488244</v>
      </c>
      <c r="T40">
        <f t="shared" si="2"/>
        <v>-0.10667782819518878</v>
      </c>
      <c r="U40" t="s">
        <v>61</v>
      </c>
      <c r="X40">
        <f t="shared" si="3"/>
        <v>0.25291959047157331</v>
      </c>
      <c r="Y40" t="s">
        <v>62</v>
      </c>
      <c r="AA40">
        <f t="shared" si="1"/>
        <v>2.5342737545156724</v>
      </c>
      <c r="AB40">
        <f t="shared" si="4"/>
        <v>0.18606381645034201</v>
      </c>
    </row>
    <row r="41" spans="2:28">
      <c r="B41">
        <v>1940</v>
      </c>
      <c r="C41" s="3">
        <v>38.26</v>
      </c>
      <c r="D41" s="3">
        <v>45.62</v>
      </c>
      <c r="E41" s="3">
        <v>56.35</v>
      </c>
      <c r="F41" s="3">
        <v>60.47</v>
      </c>
      <c r="G41" s="3">
        <v>70.42</v>
      </c>
      <c r="H41" s="3">
        <v>79.03</v>
      </c>
      <c r="I41" s="3">
        <v>81.319999999999993</v>
      </c>
      <c r="J41" s="3">
        <v>83.35</v>
      </c>
      <c r="K41" s="3">
        <v>70.03</v>
      </c>
      <c r="L41" s="3">
        <v>63.81</v>
      </c>
      <c r="M41" s="3">
        <v>46.6</v>
      </c>
      <c r="N41" s="3">
        <v>42.84</v>
      </c>
      <c r="P41" t="s">
        <v>60</v>
      </c>
      <c r="R41" s="7">
        <v>1940</v>
      </c>
      <c r="S41">
        <f>(C41-$Q$4)/$Q$5</f>
        <v>-0.4743758743147774</v>
      </c>
      <c r="T41">
        <f t="shared" si="2"/>
        <v>-0.23065264834278948</v>
      </c>
      <c r="U41" t="s">
        <v>61</v>
      </c>
      <c r="W41">
        <f t="shared" si="0"/>
        <v>1.2537579822881402</v>
      </c>
      <c r="X41">
        <f t="shared" si="3"/>
        <v>0.24294055665287428</v>
      </c>
      <c r="Y41" t="s">
        <v>62</v>
      </c>
      <c r="AA41">
        <f t="shared" si="1"/>
        <v>2.0712285749403909</v>
      </c>
      <c r="AB41">
        <f t="shared" si="4"/>
        <v>0.82227520701747492</v>
      </c>
    </row>
    <row r="42" spans="2:28">
      <c r="B42">
        <v>1941</v>
      </c>
      <c r="C42" s="3" t="s">
        <v>14</v>
      </c>
      <c r="D42" s="3">
        <v>47.93</v>
      </c>
      <c r="E42" s="3">
        <v>57.35</v>
      </c>
      <c r="F42" s="3">
        <v>59.83</v>
      </c>
      <c r="G42" s="3">
        <v>65</v>
      </c>
      <c r="H42" s="3">
        <v>70.53</v>
      </c>
      <c r="I42" s="3">
        <v>83.71</v>
      </c>
      <c r="J42" s="3">
        <v>76.739999999999995</v>
      </c>
      <c r="K42" s="3">
        <v>66.83</v>
      </c>
      <c r="L42" s="3">
        <v>60</v>
      </c>
      <c r="M42" s="3">
        <v>53.87</v>
      </c>
      <c r="N42" s="3">
        <v>40.03</v>
      </c>
      <c r="P42" s="3" t="s">
        <v>60</v>
      </c>
      <c r="R42" s="7">
        <v>1941</v>
      </c>
      <c r="T42">
        <f t="shared" si="2"/>
        <v>-0.36284549634108321</v>
      </c>
      <c r="U42" t="s">
        <v>61</v>
      </c>
      <c r="W42">
        <f t="shared" si="0"/>
        <v>1.7961478204338934</v>
      </c>
      <c r="X42">
        <f t="shared" si="3"/>
        <v>0.89686077277232079</v>
      </c>
      <c r="Y42" t="s">
        <v>62</v>
      </c>
      <c r="AA42">
        <f t="shared" si="1"/>
        <v>2.3883828075262001</v>
      </c>
      <c r="AB42">
        <f t="shared" si="4"/>
        <v>1.2434560278914293</v>
      </c>
    </row>
    <row r="43" spans="2:28">
      <c r="B43">
        <v>1942</v>
      </c>
      <c r="C43" s="3">
        <v>37.39</v>
      </c>
      <c r="D43" s="3">
        <v>43.36</v>
      </c>
      <c r="E43" s="3">
        <v>53.16</v>
      </c>
      <c r="F43" s="3">
        <v>60.87</v>
      </c>
      <c r="G43" s="3">
        <v>62.13</v>
      </c>
      <c r="H43" s="3">
        <v>69.8</v>
      </c>
      <c r="I43" s="3">
        <v>83.87</v>
      </c>
      <c r="J43" s="3">
        <v>83.03</v>
      </c>
      <c r="K43" s="3">
        <v>76.5</v>
      </c>
      <c r="L43" s="3">
        <v>67.03</v>
      </c>
      <c r="M43" s="3">
        <v>47.13</v>
      </c>
      <c r="N43" s="3">
        <v>43.48</v>
      </c>
      <c r="P43" t="s">
        <v>60</v>
      </c>
      <c r="R43" s="7">
        <v>1942</v>
      </c>
      <c r="S43">
        <f>(C43-$Q$4)/$Q$5</f>
        <v>-0.67865256660343687</v>
      </c>
      <c r="T43">
        <f t="shared" si="2"/>
        <v>0.23765753874885742</v>
      </c>
      <c r="U43" t="s">
        <v>61</v>
      </c>
      <c r="W43">
        <f t="shared" si="0"/>
        <v>0.7231081839290926</v>
      </c>
      <c r="X43">
        <f t="shared" si="3"/>
        <v>1.0083911507460144</v>
      </c>
      <c r="Y43" t="s">
        <v>62</v>
      </c>
      <c r="AA43">
        <f t="shared" si="1"/>
        <v>1.0595065729916586</v>
      </c>
      <c r="AB43">
        <f t="shared" si="4"/>
        <v>1.421696706604654</v>
      </c>
    </row>
    <row r="44" spans="2:28">
      <c r="B44">
        <v>1943</v>
      </c>
      <c r="C44" s="3">
        <v>37.81</v>
      </c>
      <c r="D44" s="3">
        <v>46.89</v>
      </c>
      <c r="E44" s="3">
        <v>50.9</v>
      </c>
      <c r="F44" s="3">
        <v>60.63</v>
      </c>
      <c r="G44" s="3">
        <v>62.61</v>
      </c>
      <c r="H44" s="3">
        <v>67.599999999999994</v>
      </c>
      <c r="I44" s="3">
        <v>82.71</v>
      </c>
      <c r="J44" s="3">
        <v>77.06</v>
      </c>
      <c r="K44" s="3">
        <v>78.97</v>
      </c>
      <c r="L44" s="3">
        <v>60.9</v>
      </c>
      <c r="M44" s="3">
        <v>49.9</v>
      </c>
      <c r="N44" s="3">
        <v>39.19</v>
      </c>
      <c r="P44" s="3" t="s">
        <v>60</v>
      </c>
      <c r="R44" s="7">
        <v>1943</v>
      </c>
      <c r="S44">
        <f>(C44-$Q$4)/$Q$5</f>
        <v>-0.58003623239511781</v>
      </c>
      <c r="T44">
        <f t="shared" si="2"/>
        <v>-6.6996493716126926E-2</v>
      </c>
      <c r="U44" t="s">
        <v>61</v>
      </c>
      <c r="W44">
        <f t="shared" si="0"/>
        <v>1.5519549928704379</v>
      </c>
      <c r="X44">
        <f t="shared" si="3"/>
        <v>1.3312422448803911</v>
      </c>
      <c r="Y44" t="s">
        <v>62</v>
      </c>
      <c r="AA44">
        <f t="shared" si="1"/>
        <v>0.34273800734773074</v>
      </c>
      <c r="AB44">
        <f t="shared" si="4"/>
        <v>1.6792259434643306</v>
      </c>
    </row>
    <row r="45" spans="2:28">
      <c r="B45">
        <v>1944</v>
      </c>
      <c r="C45" s="3">
        <v>39.869999999999997</v>
      </c>
      <c r="D45" s="3">
        <v>41.17</v>
      </c>
      <c r="E45" s="3">
        <v>51.29</v>
      </c>
      <c r="F45" s="3">
        <v>57.17</v>
      </c>
      <c r="G45" s="3">
        <v>66.66</v>
      </c>
      <c r="H45" s="3">
        <v>68.36</v>
      </c>
      <c r="I45" s="3">
        <v>79.47</v>
      </c>
      <c r="J45" s="3">
        <v>78.790000000000006</v>
      </c>
      <c r="K45" s="3">
        <v>75.89</v>
      </c>
      <c r="L45" s="3">
        <v>68.63</v>
      </c>
      <c r="M45" s="3">
        <v>45.37</v>
      </c>
      <c r="N45" s="3">
        <v>36.869999999999997</v>
      </c>
      <c r="P45" t="s">
        <v>60</v>
      </c>
      <c r="R45" s="7">
        <v>1944</v>
      </c>
      <c r="S45">
        <f>(C45-$Q$4)/$Q$5</f>
        <v>-9.6346593182889254E-2</v>
      </c>
      <c r="T45">
        <f t="shared" si="2"/>
        <v>-0.45735281662405536</v>
      </c>
      <c r="U45" t="s">
        <v>61</v>
      </c>
      <c r="W45">
        <f t="shared" si="0"/>
        <v>0.20889444127143147</v>
      </c>
      <c r="X45">
        <f t="shared" si="3"/>
        <v>1.1067726841585992</v>
      </c>
      <c r="Y45" t="s">
        <v>62</v>
      </c>
      <c r="AA45">
        <f t="shared" si="1"/>
        <v>0.46642815805619642</v>
      </c>
      <c r="AB45">
        <f t="shared" si="4"/>
        <v>1.2656568241724353</v>
      </c>
    </row>
    <row r="46" spans="2:28">
      <c r="B46">
        <v>1945</v>
      </c>
      <c r="C46" s="3">
        <v>42.13</v>
      </c>
      <c r="D46" s="3">
        <v>44.79</v>
      </c>
      <c r="E46" s="3">
        <v>47.71</v>
      </c>
      <c r="F46" s="3">
        <v>57.2</v>
      </c>
      <c r="G46" s="3">
        <v>63.58</v>
      </c>
      <c r="H46" s="3">
        <v>71.27</v>
      </c>
      <c r="I46" s="3">
        <v>84.55</v>
      </c>
      <c r="J46" s="3">
        <v>80.94</v>
      </c>
      <c r="K46" s="3">
        <v>71.83</v>
      </c>
      <c r="L46" s="3">
        <v>66.319999999999993</v>
      </c>
      <c r="M46" s="3">
        <v>45.5</v>
      </c>
      <c r="N46" s="3">
        <v>39.450000000000003</v>
      </c>
      <c r="P46" s="3" t="s">
        <v>60</v>
      </c>
      <c r="R46" s="7">
        <v>1945</v>
      </c>
      <c r="S46">
        <f>(C46-$Q$4)/$Q$5</f>
        <v>0.43430320517616006</v>
      </c>
      <c r="T46">
        <f t="shared" si="2"/>
        <v>-0.23018304675132098</v>
      </c>
      <c r="U46" t="s">
        <v>61</v>
      </c>
      <c r="W46">
        <f t="shared" si="0"/>
        <v>1.0588733218288442</v>
      </c>
      <c r="X46">
        <f t="shared" si="3"/>
        <v>1.0677957520667398</v>
      </c>
      <c r="Y46" t="s">
        <v>62</v>
      </c>
      <c r="AA46">
        <f t="shared" si="1"/>
        <v>-0.66898399460099944</v>
      </c>
      <c r="AB46">
        <f t="shared" si="4"/>
        <v>0.71761431026415734</v>
      </c>
    </row>
    <row r="47" spans="2:28">
      <c r="B47">
        <v>1946</v>
      </c>
      <c r="C47" s="3">
        <v>41.39</v>
      </c>
      <c r="D47" s="3">
        <v>44.68</v>
      </c>
      <c r="E47" s="3">
        <v>50.16</v>
      </c>
      <c r="F47" s="3">
        <v>61.83</v>
      </c>
      <c r="G47" s="3">
        <v>68.290000000000006</v>
      </c>
      <c r="H47" s="3">
        <v>69.77</v>
      </c>
      <c r="I47" s="3">
        <v>80.94</v>
      </c>
      <c r="J47" s="3">
        <v>81</v>
      </c>
      <c r="K47" s="3">
        <v>72.03</v>
      </c>
      <c r="L47" s="3">
        <v>55.06</v>
      </c>
      <c r="M47" s="3">
        <v>44.8</v>
      </c>
      <c r="N47" s="3">
        <v>44.23</v>
      </c>
      <c r="P47" t="s">
        <v>60</v>
      </c>
      <c r="R47" s="7">
        <v>1946</v>
      </c>
      <c r="S47">
        <f>(C47-$Q$4)/$Q$5</f>
        <v>0.26055061633293147</v>
      </c>
      <c r="T47">
        <f t="shared" si="2"/>
        <v>-0.13203631413447048</v>
      </c>
      <c r="U47" t="s">
        <v>61</v>
      </c>
      <c r="W47">
        <f t="shared" si="0"/>
        <v>1.0330452342980943</v>
      </c>
      <c r="X47">
        <f t="shared" si="3"/>
        <v>0.91517523483957997</v>
      </c>
      <c r="Y47" t="s">
        <v>62</v>
      </c>
      <c r="AA47">
        <f t="shared" si="1"/>
        <v>0.10804387523423138</v>
      </c>
      <c r="AB47">
        <f t="shared" si="4"/>
        <v>0.2615465238057636</v>
      </c>
    </row>
    <row r="48" spans="2:28">
      <c r="B48">
        <v>1947</v>
      </c>
      <c r="C48" s="3">
        <v>41.77</v>
      </c>
      <c r="D48" s="3">
        <v>49.75</v>
      </c>
      <c r="E48" s="3">
        <v>56.35</v>
      </c>
      <c r="F48" s="3">
        <v>61.67</v>
      </c>
      <c r="G48" s="3">
        <v>73.58</v>
      </c>
      <c r="H48" s="3">
        <v>68.77</v>
      </c>
      <c r="I48" s="3">
        <v>79.19</v>
      </c>
      <c r="J48" s="3">
        <v>78.84</v>
      </c>
      <c r="K48" s="3">
        <v>75.83</v>
      </c>
      <c r="L48" s="3">
        <v>59.26</v>
      </c>
      <c r="M48" s="3">
        <v>46.7</v>
      </c>
      <c r="N48" s="3">
        <v>42.87</v>
      </c>
      <c r="P48" s="3" t="s">
        <v>60</v>
      </c>
      <c r="R48" s="7">
        <v>1947</v>
      </c>
      <c r="S48">
        <f>(C48-$Q$4)/$Q$5</f>
        <v>0.34977491871188704</v>
      </c>
      <c r="T48">
        <f t="shared" si="2"/>
        <v>7.3649182928594292E-2</v>
      </c>
      <c r="U48" t="s">
        <v>61</v>
      </c>
      <c r="W48">
        <f t="shared" si="0"/>
        <v>2.2234852686699411</v>
      </c>
      <c r="X48">
        <f t="shared" si="3"/>
        <v>1.2152506517877497</v>
      </c>
      <c r="Y48" t="s">
        <v>62</v>
      </c>
      <c r="AA48">
        <f t="shared" si="1"/>
        <v>2.0712285749403909</v>
      </c>
      <c r="AB48">
        <f t="shared" si="4"/>
        <v>0.46389092419551003</v>
      </c>
    </row>
    <row r="49" spans="2:28">
      <c r="B49">
        <v>1948</v>
      </c>
      <c r="C49" s="3">
        <v>43.94</v>
      </c>
      <c r="D49" s="3">
        <v>41.31</v>
      </c>
      <c r="E49" s="3">
        <v>46.1</v>
      </c>
      <c r="F49" s="3">
        <v>51.93</v>
      </c>
      <c r="G49" s="3">
        <v>61.13</v>
      </c>
      <c r="H49" s="3">
        <v>73.569999999999993</v>
      </c>
      <c r="I49" s="3">
        <v>78.23</v>
      </c>
      <c r="J49" s="3">
        <v>77.23</v>
      </c>
      <c r="K49" s="3">
        <v>69.33</v>
      </c>
      <c r="L49" s="3">
        <v>61.94</v>
      </c>
      <c r="M49" s="3">
        <v>46.8</v>
      </c>
      <c r="N49" s="3">
        <v>34.42</v>
      </c>
      <c r="P49" t="s">
        <v>60</v>
      </c>
      <c r="R49" s="7">
        <v>1948</v>
      </c>
      <c r="S49">
        <f>(C49-$Q$4)/$Q$5</f>
        <v>0.85929264545486561</v>
      </c>
      <c r="T49">
        <f t="shared" si="2"/>
        <v>0.361514958498591</v>
      </c>
      <c r="U49" t="s">
        <v>61</v>
      </c>
      <c r="W49">
        <f t="shared" si="0"/>
        <v>0.24176655267420449</v>
      </c>
      <c r="X49">
        <f t="shared" si="3"/>
        <v>0.95321296374850295</v>
      </c>
      <c r="Y49" t="s">
        <v>62</v>
      </c>
      <c r="AA49">
        <f t="shared" si="1"/>
        <v>-1.1796023090641519</v>
      </c>
      <c r="AB49">
        <f t="shared" si="4"/>
        <v>0.15942286091313349</v>
      </c>
    </row>
    <row r="50" spans="2:28">
      <c r="B50">
        <v>1949</v>
      </c>
      <c r="C50" s="3">
        <v>30.87</v>
      </c>
      <c r="D50" s="3">
        <v>41.36</v>
      </c>
      <c r="E50" s="3">
        <v>45.9</v>
      </c>
      <c r="F50" s="3">
        <v>64.2</v>
      </c>
      <c r="G50" s="3">
        <v>68.650000000000006</v>
      </c>
      <c r="H50" s="3">
        <v>74.73</v>
      </c>
      <c r="I50" s="3">
        <v>80.45</v>
      </c>
      <c r="J50" s="3">
        <v>80</v>
      </c>
      <c r="K50" s="3">
        <v>75.33</v>
      </c>
      <c r="L50" s="3">
        <v>59.1</v>
      </c>
      <c r="M50" s="3">
        <v>59.37</v>
      </c>
      <c r="N50" s="3">
        <v>40.39</v>
      </c>
      <c r="P50" s="3" t="s">
        <v>60</v>
      </c>
      <c r="R50" s="7">
        <v>1949</v>
      </c>
      <c r="S50">
        <f>(C50-$Q$4)/$Q$5</f>
        <v>-2.2095537547897171</v>
      </c>
      <c r="T50">
        <f t="shared" si="2"/>
        <v>-6.1126473822774585E-2</v>
      </c>
      <c r="U50" t="s">
        <v>61</v>
      </c>
      <c r="W50">
        <f t="shared" si="0"/>
        <v>0.25350659246090845</v>
      </c>
      <c r="X50">
        <f t="shared" si="3"/>
        <v>0.96213539398639847</v>
      </c>
      <c r="Y50" t="s">
        <v>62</v>
      </c>
      <c r="AA50">
        <f t="shared" si="1"/>
        <v>-1.2430331555813146</v>
      </c>
      <c r="AB50">
        <f t="shared" si="4"/>
        <v>-0.18246940181436871</v>
      </c>
    </row>
    <row r="51" spans="2:28">
      <c r="B51">
        <v>1950</v>
      </c>
      <c r="C51" s="3">
        <v>31.52</v>
      </c>
      <c r="D51" s="3">
        <v>44.96</v>
      </c>
      <c r="E51" s="3">
        <v>46.9</v>
      </c>
      <c r="F51" s="3">
        <v>55.6</v>
      </c>
      <c r="G51" s="3">
        <v>64.3</v>
      </c>
      <c r="H51" s="3">
        <v>69.37</v>
      </c>
      <c r="I51" s="3">
        <v>82.74</v>
      </c>
      <c r="J51" s="3">
        <v>83.13</v>
      </c>
      <c r="K51" s="3">
        <v>75.27</v>
      </c>
      <c r="L51" s="3">
        <v>59.23</v>
      </c>
      <c r="M51" s="3">
        <v>50.57</v>
      </c>
      <c r="N51" s="3">
        <v>48.19</v>
      </c>
      <c r="P51" t="s">
        <v>60</v>
      </c>
      <c r="R51" s="7">
        <v>1950</v>
      </c>
      <c r="S51">
        <f>(C51-$Q$4)/$Q$5</f>
        <v>-2.0569332375625575</v>
      </c>
      <c r="T51">
        <f t="shared" ref="T51:T82" si="5">AVERAGE(S47:S51)</f>
        <v>-0.55937376237051806</v>
      </c>
      <c r="U51" t="s">
        <v>61</v>
      </c>
      <c r="W51">
        <f t="shared" si="0"/>
        <v>1.0987894571036403</v>
      </c>
      <c r="X51">
        <f t="shared" ref="X51:X82" si="6">AVERAGE(W47:W51)</f>
        <v>0.97011862104135782</v>
      </c>
      <c r="Y51" t="s">
        <v>62</v>
      </c>
      <c r="AA51">
        <f t="shared" si="1"/>
        <v>-0.92587892299550556</v>
      </c>
      <c r="AB51">
        <f t="shared" ref="AB51:AB82" si="7">AVERAGE(AA47:AA51)</f>
        <v>-0.23384838749326997</v>
      </c>
    </row>
    <row r="52" spans="2:28">
      <c r="B52">
        <v>1951</v>
      </c>
      <c r="C52" s="3">
        <v>37.9</v>
      </c>
      <c r="D52" s="3">
        <v>43.29</v>
      </c>
      <c r="E52" s="3">
        <v>46.65</v>
      </c>
      <c r="F52" s="3">
        <v>62.3</v>
      </c>
      <c r="G52" s="3">
        <v>63.84</v>
      </c>
      <c r="H52" s="3">
        <v>75.33</v>
      </c>
      <c r="I52" s="3">
        <v>83.58</v>
      </c>
      <c r="J52" s="3">
        <v>80.52</v>
      </c>
      <c r="K52" s="3">
        <v>75.37</v>
      </c>
      <c r="L52" s="3">
        <v>58.35</v>
      </c>
      <c r="M52" s="3">
        <v>47.63</v>
      </c>
      <c r="N52" s="3">
        <v>36.68</v>
      </c>
      <c r="P52" s="3" t="s">
        <v>60</v>
      </c>
      <c r="R52" s="7">
        <v>1951</v>
      </c>
      <c r="S52">
        <f>(C52-$Q$4)/$Q$5</f>
        <v>-0.55890416077905036</v>
      </c>
      <c r="T52">
        <f t="shared" si="5"/>
        <v>-0.72326471779291457</v>
      </c>
      <c r="U52" t="s">
        <v>61</v>
      </c>
      <c r="W52">
        <f t="shared" si="0"/>
        <v>0.70667212822770609</v>
      </c>
      <c r="X52">
        <f t="shared" si="6"/>
        <v>0.90484399982728014</v>
      </c>
      <c r="Y52" t="s">
        <v>62</v>
      </c>
      <c r="AA52">
        <f t="shared" si="1"/>
        <v>-1.0051674811419578</v>
      </c>
      <c r="AB52">
        <f t="shared" si="7"/>
        <v>-0.45649065876850781</v>
      </c>
    </row>
    <row r="53" spans="2:28">
      <c r="B53">
        <v>1952</v>
      </c>
      <c r="C53" s="3">
        <v>36.29</v>
      </c>
      <c r="D53" s="3">
        <v>43.38</v>
      </c>
      <c r="E53" s="3">
        <v>45.45</v>
      </c>
      <c r="F53" s="3">
        <v>63.03</v>
      </c>
      <c r="G53" s="3">
        <v>66.290000000000006</v>
      </c>
      <c r="H53" s="3">
        <v>67.87</v>
      </c>
      <c r="I53" s="3">
        <v>84.65</v>
      </c>
      <c r="J53" s="3">
        <v>81.900000000000006</v>
      </c>
      <c r="K53" s="3">
        <v>78.2</v>
      </c>
      <c r="L53" s="3">
        <v>71.45</v>
      </c>
      <c r="M53" s="3">
        <v>46.07</v>
      </c>
      <c r="N53" s="3">
        <v>39.32</v>
      </c>
      <c r="P53" s="3" t="s">
        <v>60</v>
      </c>
      <c r="R53" s="7">
        <v>1952</v>
      </c>
      <c r="S53">
        <f>(C53-$Q$4)/$Q$5</f>
        <v>-0.93693344191093852</v>
      </c>
      <c r="T53">
        <f t="shared" si="5"/>
        <v>-0.98060638991747973</v>
      </c>
      <c r="U53" t="s">
        <v>61</v>
      </c>
      <c r="W53">
        <f t="shared" si="0"/>
        <v>0.7278041998437752</v>
      </c>
      <c r="X53">
        <f t="shared" si="6"/>
        <v>0.60570778606204689</v>
      </c>
      <c r="Y53" t="s">
        <v>62</v>
      </c>
      <c r="AA53">
        <f t="shared" si="1"/>
        <v>-1.3857525602449274</v>
      </c>
      <c r="AB53">
        <f t="shared" si="7"/>
        <v>-1.1478868858055715</v>
      </c>
    </row>
    <row r="54" spans="2:28">
      <c r="B54">
        <v>1953</v>
      </c>
      <c r="C54" s="3">
        <v>45.13</v>
      </c>
      <c r="D54" s="3">
        <v>46.07</v>
      </c>
      <c r="E54" s="3">
        <v>50.03</v>
      </c>
      <c r="F54" s="3">
        <v>55.63</v>
      </c>
      <c r="G54" s="3">
        <v>58.52</v>
      </c>
      <c r="H54" s="3">
        <v>63.73</v>
      </c>
      <c r="I54" s="3">
        <v>82.61</v>
      </c>
      <c r="J54" s="3">
        <v>76.81</v>
      </c>
      <c r="K54" s="3">
        <v>77.83</v>
      </c>
      <c r="L54" s="3">
        <v>63.61</v>
      </c>
      <c r="M54" s="3">
        <v>52.17</v>
      </c>
      <c r="N54" s="3">
        <v>44.94</v>
      </c>
      <c r="P54" t="s">
        <v>60</v>
      </c>
      <c r="R54" s="7">
        <v>1953</v>
      </c>
      <c r="S54">
        <f>(C54-$Q$4)/$Q$5</f>
        <v>1.1387055923784364</v>
      </c>
      <c r="T54">
        <f t="shared" si="5"/>
        <v>-0.92472380053276559</v>
      </c>
      <c r="U54" t="s">
        <v>61</v>
      </c>
      <c r="W54">
        <f t="shared" si="0"/>
        <v>1.3594183403684823</v>
      </c>
      <c r="X54">
        <f t="shared" si="6"/>
        <v>0.82923814360090253</v>
      </c>
      <c r="Y54" t="s">
        <v>62</v>
      </c>
      <c r="AA54">
        <f t="shared" si="1"/>
        <v>6.6813824998077642E-2</v>
      </c>
      <c r="AB54">
        <f t="shared" si="7"/>
        <v>-0.89860365899312544</v>
      </c>
    </row>
    <row r="55" spans="2:28">
      <c r="B55">
        <v>1954</v>
      </c>
      <c r="C55" s="3">
        <v>38.58</v>
      </c>
      <c r="D55" s="3">
        <v>50.96</v>
      </c>
      <c r="E55" s="3">
        <v>47.55</v>
      </c>
      <c r="F55" s="3">
        <v>59.63</v>
      </c>
      <c r="G55" s="3">
        <v>67.739999999999995</v>
      </c>
      <c r="H55" s="3">
        <v>66.17</v>
      </c>
      <c r="I55" s="3">
        <v>80.349999999999994</v>
      </c>
      <c r="J55" s="3">
        <v>73.650000000000006</v>
      </c>
      <c r="K55" s="3">
        <v>70.930000000000007</v>
      </c>
      <c r="L55" s="3">
        <v>61.4</v>
      </c>
      <c r="M55" s="3">
        <v>55.6</v>
      </c>
      <c r="N55" s="3">
        <v>42.06</v>
      </c>
      <c r="P55" s="3" t="s">
        <v>60</v>
      </c>
      <c r="R55" s="7">
        <v>1954</v>
      </c>
      <c r="S55">
        <f>(C55-$Q$4)/$Q$5</f>
        <v>-0.39923961967986782</v>
      </c>
      <c r="T55">
        <f t="shared" si="5"/>
        <v>-0.56266097351079558</v>
      </c>
      <c r="U55" t="s">
        <v>61</v>
      </c>
      <c r="W55">
        <f t="shared" si="0"/>
        <v>2.5075942315081927</v>
      </c>
      <c r="X55">
        <f t="shared" si="6"/>
        <v>1.2800556714103593</v>
      </c>
      <c r="Y55" t="s">
        <v>62</v>
      </c>
      <c r="AA55">
        <f t="shared" si="1"/>
        <v>-0.7197286718147301</v>
      </c>
      <c r="AB55">
        <f t="shared" si="7"/>
        <v>-0.79394276223980864</v>
      </c>
    </row>
    <row r="56" spans="2:28">
      <c r="B56">
        <v>1955</v>
      </c>
      <c r="C56" s="3">
        <v>40.32</v>
      </c>
      <c r="D56" s="3">
        <v>43.46</v>
      </c>
      <c r="E56" s="3">
        <v>45.55</v>
      </c>
      <c r="F56" s="3">
        <v>48.6</v>
      </c>
      <c r="G56" s="3">
        <v>62.35</v>
      </c>
      <c r="H56" s="3">
        <v>73.34</v>
      </c>
      <c r="I56" s="3">
        <v>76.290000000000006</v>
      </c>
      <c r="J56" s="3">
        <v>82.84</v>
      </c>
      <c r="K56" s="3">
        <v>73.53</v>
      </c>
      <c r="L56" s="3">
        <v>64.13</v>
      </c>
      <c r="M56" s="3">
        <v>44.3</v>
      </c>
      <c r="N56" s="3">
        <v>38.520000000000003</v>
      </c>
      <c r="P56" t="s">
        <v>60</v>
      </c>
      <c r="R56" s="7">
        <v>1955</v>
      </c>
      <c r="S56">
        <f>(C56-$Q$4)/$Q$5</f>
        <v>9.3137648974528572E-3</v>
      </c>
      <c r="T56">
        <f t="shared" si="5"/>
        <v>-0.14941157301879349</v>
      </c>
      <c r="U56" t="s">
        <v>61</v>
      </c>
      <c r="W56">
        <f t="shared" si="0"/>
        <v>0.74658826350250218</v>
      </c>
      <c r="X56">
        <f t="shared" si="6"/>
        <v>1.2096154326901316</v>
      </c>
      <c r="Y56" t="s">
        <v>62</v>
      </c>
      <c r="AA56">
        <f t="shared" si="1"/>
        <v>-1.3540371369863482</v>
      </c>
      <c r="AB56">
        <f t="shared" si="7"/>
        <v>-0.87957440503797724</v>
      </c>
    </row>
    <row r="57" spans="2:28">
      <c r="B57">
        <v>1956</v>
      </c>
      <c r="C57" s="3">
        <v>40.32</v>
      </c>
      <c r="D57" s="3">
        <v>39.340000000000003</v>
      </c>
      <c r="E57" s="3">
        <v>46.9</v>
      </c>
      <c r="F57" s="3">
        <v>60.47</v>
      </c>
      <c r="G57" s="3">
        <v>66.03</v>
      </c>
      <c r="H57" s="3">
        <v>70.77</v>
      </c>
      <c r="I57" s="3">
        <v>83.32</v>
      </c>
      <c r="J57" s="3">
        <v>79.06</v>
      </c>
      <c r="K57" s="3">
        <v>75.599999999999994</v>
      </c>
      <c r="L57" s="3">
        <v>59.32</v>
      </c>
      <c r="M57" s="3">
        <v>49.83</v>
      </c>
      <c r="N57" s="3">
        <v>48.74</v>
      </c>
      <c r="P57" s="3" t="s">
        <v>60</v>
      </c>
      <c r="R57" s="7">
        <v>1956</v>
      </c>
      <c r="S57">
        <f>(C57-$Q$4)/$Q$5</f>
        <v>9.3137648974528572E-3</v>
      </c>
      <c r="T57">
        <f t="shared" si="5"/>
        <v>-3.5767987883492849E-2</v>
      </c>
      <c r="U57" t="s">
        <v>61</v>
      </c>
      <c r="W57">
        <f t="shared" si="0"/>
        <v>-0.22079101492195666</v>
      </c>
      <c r="X57">
        <f t="shared" si="6"/>
        <v>1.0241228040601995</v>
      </c>
      <c r="Y57" t="s">
        <v>62</v>
      </c>
      <c r="AA57">
        <f t="shared" si="1"/>
        <v>-0.92587892299550556</v>
      </c>
      <c r="AB57">
        <f t="shared" si="7"/>
        <v>-0.86371669340868673</v>
      </c>
    </row>
    <row r="58" spans="2:28">
      <c r="B58">
        <v>1957</v>
      </c>
      <c r="C58" s="3">
        <v>30.58</v>
      </c>
      <c r="D58" s="3">
        <v>44.57</v>
      </c>
      <c r="E58" s="3">
        <v>49.23</v>
      </c>
      <c r="F58" s="3">
        <v>57.7</v>
      </c>
      <c r="G58" s="3">
        <v>66.13</v>
      </c>
      <c r="H58" s="3">
        <v>75.47</v>
      </c>
      <c r="I58" s="3">
        <v>78.900000000000006</v>
      </c>
      <c r="J58" s="3">
        <v>76.42</v>
      </c>
      <c r="K58" s="3">
        <v>75.67</v>
      </c>
      <c r="L58" s="3">
        <v>55.35</v>
      </c>
      <c r="M58" s="3">
        <v>49.23</v>
      </c>
      <c r="N58" s="3">
        <v>46.16</v>
      </c>
      <c r="P58" t="s">
        <v>60</v>
      </c>
      <c r="R58" s="7">
        <v>1957</v>
      </c>
      <c r="S58">
        <f>(C58-$Q$4)/$Q$5</f>
        <v>-2.2776459855526046</v>
      </c>
      <c r="T58">
        <f t="shared" si="5"/>
        <v>-0.30391049661182606</v>
      </c>
      <c r="U58" t="s">
        <v>61</v>
      </c>
      <c r="W58">
        <f t="shared" si="0"/>
        <v>1.0072171467673443</v>
      </c>
      <c r="X58">
        <f t="shared" si="6"/>
        <v>1.0800053934449132</v>
      </c>
      <c r="Y58" t="s">
        <v>62</v>
      </c>
      <c r="AA58">
        <f t="shared" si="1"/>
        <v>-0.18690956107057097</v>
      </c>
      <c r="AB58">
        <f t="shared" si="7"/>
        <v>-0.62394809357381553</v>
      </c>
    </row>
    <row r="59" spans="2:28">
      <c r="B59">
        <v>1958</v>
      </c>
      <c r="C59" s="3">
        <v>42.52</v>
      </c>
      <c r="D59" s="3">
        <v>49.5</v>
      </c>
      <c r="E59" s="3">
        <v>46.61</v>
      </c>
      <c r="F59" s="3">
        <v>54.67</v>
      </c>
      <c r="G59" s="3">
        <v>73.42</v>
      </c>
      <c r="H59" s="3">
        <v>72.33</v>
      </c>
      <c r="I59" s="3">
        <v>83.97</v>
      </c>
      <c r="J59" s="3">
        <v>86.16</v>
      </c>
      <c r="K59" s="3">
        <v>72.27</v>
      </c>
      <c r="L59" s="3">
        <v>67.97</v>
      </c>
      <c r="M59" s="3">
        <v>50.43</v>
      </c>
      <c r="N59" s="3">
        <v>49.35</v>
      </c>
      <c r="P59" s="3" t="s">
        <v>60</v>
      </c>
      <c r="R59" s="7">
        <v>1958</v>
      </c>
      <c r="S59">
        <f>(C59-$Q$4)/$Q$5</f>
        <v>0.52587551551245615</v>
      </c>
      <c r="T59">
        <f t="shared" si="5"/>
        <v>-0.42647651198502212</v>
      </c>
      <c r="U59" t="s">
        <v>61</v>
      </c>
      <c r="W59">
        <f t="shared" si="0"/>
        <v>2.1647850697364182</v>
      </c>
      <c r="X59">
        <f t="shared" si="6"/>
        <v>1.2410787393185001</v>
      </c>
      <c r="Y59" t="s">
        <v>62</v>
      </c>
      <c r="AA59">
        <f t="shared" si="1"/>
        <v>-1.0178536504453899</v>
      </c>
      <c r="AB59">
        <f t="shared" si="7"/>
        <v>-0.84088158866250906</v>
      </c>
    </row>
    <row r="60" spans="2:28">
      <c r="B60">
        <v>1959</v>
      </c>
      <c r="C60" s="3">
        <v>43.1</v>
      </c>
      <c r="D60" s="3">
        <v>40.89</v>
      </c>
      <c r="E60" s="3">
        <v>52.35</v>
      </c>
      <c r="F60" s="3">
        <v>61.03</v>
      </c>
      <c r="G60" s="3">
        <v>60.29</v>
      </c>
      <c r="H60" s="3">
        <v>73.27</v>
      </c>
      <c r="I60" s="3">
        <v>83.97</v>
      </c>
      <c r="J60" s="3">
        <v>79.13</v>
      </c>
      <c r="K60" s="3">
        <v>68.17</v>
      </c>
      <c r="L60" s="3">
        <v>64.319999999999993</v>
      </c>
      <c r="M60" s="3">
        <v>56.37</v>
      </c>
      <c r="N60" s="3">
        <v>45.1</v>
      </c>
      <c r="P60" t="s">
        <v>60</v>
      </c>
      <c r="R60" s="7">
        <v>1959</v>
      </c>
      <c r="S60">
        <f>(C60-$Q$4)/$Q$5</f>
        <v>0.66205997703822916</v>
      </c>
      <c r="T60">
        <f t="shared" si="5"/>
        <v>-0.21421659264140272</v>
      </c>
      <c r="U60" t="s">
        <v>61</v>
      </c>
      <c r="W60">
        <f t="shared" si="0"/>
        <v>0.14315021846588541</v>
      </c>
      <c r="X60">
        <f t="shared" si="6"/>
        <v>0.76818993671003866</v>
      </c>
      <c r="Y60" t="s">
        <v>62</v>
      </c>
      <c r="AA60">
        <f t="shared" si="1"/>
        <v>0.80261164459715473</v>
      </c>
      <c r="AB60">
        <f t="shared" si="7"/>
        <v>-0.53641352538013187</v>
      </c>
    </row>
    <row r="61" spans="2:28">
      <c r="B61">
        <v>1960</v>
      </c>
      <c r="C61" s="3">
        <v>37.06</v>
      </c>
      <c r="D61" s="3">
        <v>43.03</v>
      </c>
      <c r="E61" s="3">
        <v>52.32</v>
      </c>
      <c r="F61" s="3">
        <v>57.37</v>
      </c>
      <c r="G61" s="3">
        <v>61.23</v>
      </c>
      <c r="H61" s="3">
        <v>76.83</v>
      </c>
      <c r="I61" s="3">
        <v>86.29</v>
      </c>
      <c r="J61" s="3">
        <v>78.45</v>
      </c>
      <c r="K61" s="3">
        <v>75.8</v>
      </c>
      <c r="L61" s="3">
        <v>64.84</v>
      </c>
      <c r="M61" s="3">
        <v>46.7</v>
      </c>
      <c r="N61" s="3">
        <v>43.65</v>
      </c>
      <c r="P61" s="3" t="s">
        <v>60</v>
      </c>
      <c r="R61" s="7">
        <v>1960</v>
      </c>
      <c r="S61">
        <f>(C61-$Q$4)/$Q$5</f>
        <v>-0.75613682919568692</v>
      </c>
      <c r="T61">
        <f t="shared" si="5"/>
        <v>-0.36730671146003063</v>
      </c>
      <c r="U61" t="s">
        <v>61</v>
      </c>
      <c r="W61">
        <f t="shared" si="0"/>
        <v>0.64562392133684265</v>
      </c>
      <c r="X61">
        <f t="shared" si="6"/>
        <v>0.74799706827690682</v>
      </c>
      <c r="Y61" t="s">
        <v>62</v>
      </c>
      <c r="AA61">
        <f t="shared" si="1"/>
        <v>0.79309701761958018</v>
      </c>
      <c r="AB61">
        <f t="shared" si="7"/>
        <v>-0.10698669445894629</v>
      </c>
    </row>
    <row r="62" spans="2:28">
      <c r="B62">
        <v>1961</v>
      </c>
      <c r="C62" s="3">
        <v>45.58</v>
      </c>
      <c r="D62" s="3">
        <v>47.5</v>
      </c>
      <c r="E62" s="3">
        <v>48.94</v>
      </c>
      <c r="F62" s="3">
        <v>58.43</v>
      </c>
      <c r="G62" s="3">
        <v>62.68</v>
      </c>
      <c r="H62" s="3">
        <v>79.37</v>
      </c>
      <c r="I62" s="3">
        <v>84.32</v>
      </c>
      <c r="J62" s="3">
        <v>85.39</v>
      </c>
      <c r="K62" s="3">
        <v>68.53</v>
      </c>
      <c r="L62" s="3">
        <v>61.35</v>
      </c>
      <c r="M62" s="3">
        <v>48.37</v>
      </c>
      <c r="N62" s="3">
        <v>41.19</v>
      </c>
      <c r="P62" t="s">
        <v>60</v>
      </c>
      <c r="R62" s="7">
        <v>1961</v>
      </c>
      <c r="S62">
        <f>(C62-$Q$4)/$Q$5</f>
        <v>1.2443659504587767</v>
      </c>
      <c r="T62">
        <f t="shared" si="5"/>
        <v>-0.12029627434776588</v>
      </c>
      <c r="U62" t="s">
        <v>61</v>
      </c>
      <c r="W62">
        <f t="shared" si="0"/>
        <v>1.695183478268234</v>
      </c>
      <c r="X62">
        <f t="shared" si="6"/>
        <v>1.1311919669149448</v>
      </c>
      <c r="Y62" t="s">
        <v>62</v>
      </c>
      <c r="AA62">
        <f t="shared" si="1"/>
        <v>-0.27888428852045533</v>
      </c>
      <c r="AB62">
        <f t="shared" si="7"/>
        <v>2.2412232436063762E-2</v>
      </c>
    </row>
    <row r="63" spans="2:28">
      <c r="B63">
        <v>1962</v>
      </c>
      <c r="C63" s="3">
        <v>42.13</v>
      </c>
      <c r="D63" s="3">
        <v>45.07</v>
      </c>
      <c r="E63" s="3">
        <v>46.32</v>
      </c>
      <c r="F63" s="3">
        <v>62.93</v>
      </c>
      <c r="G63" s="3">
        <v>58.97</v>
      </c>
      <c r="H63" s="3">
        <v>72.599999999999994</v>
      </c>
      <c r="I63" s="3">
        <v>80.94</v>
      </c>
      <c r="J63" s="3">
        <v>76.61</v>
      </c>
      <c r="K63" s="3">
        <v>76.17</v>
      </c>
      <c r="L63" s="3">
        <v>63.26</v>
      </c>
      <c r="M63" s="3">
        <v>50.8</v>
      </c>
      <c r="N63" s="3">
        <v>47.19</v>
      </c>
      <c r="P63" s="3" t="s">
        <v>60</v>
      </c>
      <c r="R63" s="7">
        <v>1962</v>
      </c>
      <c r="S63">
        <f>(C63-$Q$4)/$Q$5</f>
        <v>0.43430320517616006</v>
      </c>
      <c r="T63">
        <f t="shared" si="5"/>
        <v>0.42209356379798707</v>
      </c>
      <c r="U63" t="s">
        <v>61</v>
      </c>
      <c r="W63">
        <f t="shared" si="0"/>
        <v>1.1246175446343902</v>
      </c>
      <c r="X63">
        <f t="shared" si="6"/>
        <v>1.1546720464883542</v>
      </c>
      <c r="Y63" t="s">
        <v>62</v>
      </c>
      <c r="AA63">
        <f t="shared" si="1"/>
        <v>-1.1098283778952742</v>
      </c>
      <c r="AB63">
        <f t="shared" si="7"/>
        <v>-0.1621715309288769</v>
      </c>
    </row>
    <row r="64" spans="2:28">
      <c r="B64">
        <v>1963</v>
      </c>
      <c r="C64" s="3">
        <v>42.81</v>
      </c>
      <c r="D64" s="3">
        <v>51.82</v>
      </c>
      <c r="E64" s="3">
        <v>50.45</v>
      </c>
      <c r="F64" s="3">
        <v>50.53</v>
      </c>
      <c r="G64" s="3">
        <v>65.319999999999993</v>
      </c>
      <c r="H64" s="3">
        <v>69.8</v>
      </c>
      <c r="I64" s="3">
        <v>75.97</v>
      </c>
      <c r="J64" s="3">
        <v>78.94</v>
      </c>
      <c r="K64" s="3">
        <v>78.17</v>
      </c>
      <c r="L64" s="3">
        <v>62.68</v>
      </c>
      <c r="M64" s="3">
        <v>48.97</v>
      </c>
      <c r="N64" s="3">
        <v>45.45</v>
      </c>
      <c r="P64" t="s">
        <v>60</v>
      </c>
      <c r="R64" s="7">
        <v>1963</v>
      </c>
      <c r="S64">
        <f>(C64-$Q$4)/$Q$5</f>
        <v>0.59396774627534266</v>
      </c>
      <c r="T64">
        <f t="shared" si="5"/>
        <v>0.43571200995056431</v>
      </c>
      <c r="U64" t="s">
        <v>61</v>
      </c>
      <c r="W64">
        <f t="shared" si="0"/>
        <v>2.709522915839512</v>
      </c>
      <c r="X64">
        <f t="shared" si="6"/>
        <v>1.2636196157089727</v>
      </c>
      <c r="Y64" t="s">
        <v>62</v>
      </c>
      <c r="AA64">
        <f t="shared" si="1"/>
        <v>0.200018602684118</v>
      </c>
      <c r="AB64">
        <f t="shared" si="7"/>
        <v>8.1402919697024692E-2</v>
      </c>
    </row>
    <row r="65" spans="2:28">
      <c r="B65">
        <v>1964</v>
      </c>
      <c r="C65" s="3">
        <v>41.52</v>
      </c>
      <c r="D65" s="3">
        <v>49.07</v>
      </c>
      <c r="E65" s="3">
        <v>47.52</v>
      </c>
      <c r="F65" s="3">
        <v>56.5</v>
      </c>
      <c r="G65" s="3">
        <v>62.9</v>
      </c>
      <c r="H65" s="3">
        <v>70.069999999999993</v>
      </c>
      <c r="I65" s="3">
        <v>81.42</v>
      </c>
      <c r="J65" s="3">
        <v>77.81</v>
      </c>
      <c r="K65" s="3">
        <v>72.37</v>
      </c>
      <c r="L65" s="3">
        <v>65.19</v>
      </c>
      <c r="M65" s="3">
        <v>45.33</v>
      </c>
      <c r="N65" s="3">
        <v>39.32</v>
      </c>
      <c r="P65" s="3" t="s">
        <v>60</v>
      </c>
      <c r="R65" s="7">
        <v>1964</v>
      </c>
      <c r="S65">
        <f>(C65-$Q$4)/$Q$5</f>
        <v>0.29107471977836402</v>
      </c>
      <c r="T65">
        <f t="shared" si="5"/>
        <v>0.36151495849859133</v>
      </c>
      <c r="U65" t="s">
        <v>61</v>
      </c>
      <c r="W65">
        <f t="shared" si="0"/>
        <v>2.0638207275707585</v>
      </c>
      <c r="X65">
        <f t="shared" si="6"/>
        <v>1.6477537175299475</v>
      </c>
      <c r="Y65" t="s">
        <v>62</v>
      </c>
      <c r="AA65">
        <f t="shared" si="1"/>
        <v>-0.72924329879230254</v>
      </c>
      <c r="AB65">
        <f t="shared" si="7"/>
        <v>-0.22496806898086677</v>
      </c>
    </row>
    <row r="66" spans="2:28">
      <c r="B66">
        <v>1965</v>
      </c>
      <c r="C66" s="3">
        <v>41.48</v>
      </c>
      <c r="D66" s="3">
        <v>50.04</v>
      </c>
      <c r="E66" s="3">
        <v>52.55</v>
      </c>
      <c r="F66" s="3">
        <v>58.53</v>
      </c>
      <c r="G66" s="3">
        <v>64.03</v>
      </c>
      <c r="H66" s="3">
        <v>72.77</v>
      </c>
      <c r="I66" s="3">
        <v>81.97</v>
      </c>
      <c r="J66" s="3">
        <v>78.319999999999993</v>
      </c>
      <c r="K66" s="3">
        <v>69.73</v>
      </c>
      <c r="L66" s="3">
        <v>70.23</v>
      </c>
      <c r="M66" s="3">
        <v>51.07</v>
      </c>
      <c r="N66" s="3">
        <v>42.1</v>
      </c>
      <c r="P66" s="3" t="s">
        <v>60</v>
      </c>
      <c r="R66" s="7">
        <v>1965</v>
      </c>
      <c r="S66">
        <f>(C66-$Q$4)/$Q$5</f>
        <v>0.28168268794899887</v>
      </c>
      <c r="T66">
        <f t="shared" si="5"/>
        <v>0.56907886192752843</v>
      </c>
      <c r="U66" t="s">
        <v>61</v>
      </c>
      <c r="W66">
        <f t="shared" si="0"/>
        <v>2.2915774994328277</v>
      </c>
      <c r="X66">
        <f t="shared" si="6"/>
        <v>1.9769444331491446</v>
      </c>
      <c r="Y66" t="s">
        <v>62</v>
      </c>
      <c r="AA66">
        <f t="shared" si="1"/>
        <v>0.86604249111431519</v>
      </c>
      <c r="AB66">
        <f t="shared" si="7"/>
        <v>-0.21037897428191982</v>
      </c>
    </row>
    <row r="67" spans="2:28">
      <c r="B67">
        <v>1966</v>
      </c>
      <c r="C67" s="3">
        <v>41</v>
      </c>
      <c r="D67" s="3">
        <v>46</v>
      </c>
      <c r="E67" s="3">
        <v>52.42</v>
      </c>
      <c r="F67" s="3">
        <v>63.1</v>
      </c>
      <c r="G67" s="3">
        <v>70.23</v>
      </c>
      <c r="H67" s="3">
        <v>70.7</v>
      </c>
      <c r="I67" s="3">
        <v>78.19</v>
      </c>
      <c r="J67" s="3">
        <v>81.709999999999994</v>
      </c>
      <c r="K67" s="3">
        <v>75.099999999999994</v>
      </c>
      <c r="L67" s="3">
        <v>65.06</v>
      </c>
      <c r="M67" s="3">
        <v>50.57</v>
      </c>
      <c r="N67" s="3">
        <v>43.26</v>
      </c>
      <c r="P67" t="s">
        <v>60</v>
      </c>
      <c r="R67" s="7">
        <v>1966</v>
      </c>
      <c r="S67">
        <f>(C67-$Q$4)/$Q$5</f>
        <v>0.16897830599663541</v>
      </c>
      <c r="T67">
        <f t="shared" si="5"/>
        <v>0.35400133303510023</v>
      </c>
      <c r="U67" t="s">
        <v>61</v>
      </c>
      <c r="W67">
        <f t="shared" si="0"/>
        <v>1.3429822846670958</v>
      </c>
      <c r="X67">
        <f t="shared" si="6"/>
        <v>1.9065041944289169</v>
      </c>
      <c r="Y67" t="s">
        <v>62</v>
      </c>
      <c r="AA67">
        <f t="shared" si="1"/>
        <v>0.82481244087816152</v>
      </c>
      <c r="AB67">
        <f t="shared" si="7"/>
        <v>1.0360371597803586E-2</v>
      </c>
    </row>
    <row r="68" spans="2:28">
      <c r="B68">
        <v>1967</v>
      </c>
      <c r="C68" s="3">
        <v>44.06</v>
      </c>
      <c r="D68" s="3">
        <v>50.82</v>
      </c>
      <c r="E68" s="3">
        <v>48.74</v>
      </c>
      <c r="F68" s="3">
        <v>48.97</v>
      </c>
      <c r="G68" s="3">
        <v>67.61</v>
      </c>
      <c r="H68" s="3">
        <v>74.099999999999994</v>
      </c>
      <c r="I68" s="3">
        <v>85.1</v>
      </c>
      <c r="J68" s="3">
        <v>87.65</v>
      </c>
      <c r="K68" s="3">
        <v>79.930000000000007</v>
      </c>
      <c r="L68" s="3">
        <v>62.58</v>
      </c>
      <c r="M68" s="3">
        <v>51.5</v>
      </c>
      <c r="N68" s="3">
        <v>39.770000000000003</v>
      </c>
      <c r="P68" s="3" t="s">
        <v>60</v>
      </c>
      <c r="R68" s="7">
        <v>1967</v>
      </c>
      <c r="S68">
        <f>(C68-$Q$4)/$Q$5</f>
        <v>0.88746874094295769</v>
      </c>
      <c r="T68">
        <f t="shared" si="5"/>
        <v>0.44463444018845977</v>
      </c>
      <c r="U68" t="s">
        <v>61</v>
      </c>
      <c r="W68">
        <f t="shared" si="0"/>
        <v>2.4747221201054197</v>
      </c>
      <c r="X68">
        <f t="shared" si="6"/>
        <v>2.1765251095231228</v>
      </c>
      <c r="Y68" t="s">
        <v>62</v>
      </c>
      <c r="AA68">
        <f t="shared" si="1"/>
        <v>-0.34231513503761579</v>
      </c>
      <c r="AB68">
        <f t="shared" si="7"/>
        <v>0.16386302016933529</v>
      </c>
    </row>
    <row r="69" spans="2:28">
      <c r="B69">
        <v>1968</v>
      </c>
      <c r="C69" s="3">
        <v>43.23</v>
      </c>
      <c r="D69" s="3">
        <v>45.79</v>
      </c>
      <c r="E69" s="3">
        <v>55.1</v>
      </c>
      <c r="F69" s="3">
        <v>56.87</v>
      </c>
      <c r="G69" s="3">
        <v>63.48</v>
      </c>
      <c r="H69" s="3">
        <v>73.47</v>
      </c>
      <c r="I69" s="3">
        <v>84.42</v>
      </c>
      <c r="J69" s="3">
        <v>75.319999999999993</v>
      </c>
      <c r="K69" s="3">
        <v>74.37</v>
      </c>
      <c r="L69" s="3">
        <v>61.55</v>
      </c>
      <c r="M69" s="3">
        <v>48.87</v>
      </c>
      <c r="N69" s="3">
        <v>38.32</v>
      </c>
      <c r="P69" t="s">
        <v>60</v>
      </c>
      <c r="R69" s="7">
        <v>1968</v>
      </c>
      <c r="S69">
        <f>(C69-$Q$4)/$Q$5</f>
        <v>0.69258408048366005</v>
      </c>
      <c r="T69">
        <f t="shared" si="5"/>
        <v>0.46435770703012319</v>
      </c>
      <c r="U69" t="s">
        <v>61</v>
      </c>
      <c r="W69">
        <f t="shared" si="0"/>
        <v>1.2936741175629363</v>
      </c>
      <c r="X69">
        <f t="shared" si="6"/>
        <v>1.893355349867808</v>
      </c>
      <c r="Y69" t="s">
        <v>62</v>
      </c>
      <c r="AA69">
        <f t="shared" si="1"/>
        <v>1.6747857842081297</v>
      </c>
      <c r="AB69">
        <f t="shared" si="7"/>
        <v>0.4588164564741376</v>
      </c>
    </row>
    <row r="70" spans="2:28">
      <c r="B70">
        <v>1969</v>
      </c>
      <c r="C70" s="3">
        <v>34.71</v>
      </c>
      <c r="D70" s="3">
        <v>38.75</v>
      </c>
      <c r="E70" s="3">
        <v>51.84</v>
      </c>
      <c r="F70" s="3">
        <v>57.97</v>
      </c>
      <c r="G70" s="3">
        <v>69.319999999999993</v>
      </c>
      <c r="H70" s="3">
        <v>73.569999999999993</v>
      </c>
      <c r="I70" s="3">
        <v>79.94</v>
      </c>
      <c r="J70" s="3">
        <v>79.680000000000007</v>
      </c>
      <c r="K70" s="3">
        <v>73.03</v>
      </c>
      <c r="L70" s="3">
        <v>56.42</v>
      </c>
      <c r="M70" s="3">
        <v>53.63</v>
      </c>
      <c r="N70" s="3">
        <v>43.52</v>
      </c>
      <c r="P70" s="3" t="s">
        <v>60</v>
      </c>
      <c r="R70" s="7">
        <v>1969</v>
      </c>
      <c r="S70">
        <f>(C70-$Q$4)/$Q$5</f>
        <v>-1.3079186991708036</v>
      </c>
      <c r="T70">
        <f t="shared" si="5"/>
        <v>0.14455902324028966</v>
      </c>
      <c r="U70" t="s">
        <v>61</v>
      </c>
      <c r="W70">
        <f t="shared" si="0"/>
        <v>-0.35932348440507178</v>
      </c>
      <c r="X70">
        <f t="shared" si="6"/>
        <v>1.4087265074726416</v>
      </c>
      <c r="Y70" t="s">
        <v>62</v>
      </c>
      <c r="AA70">
        <f t="shared" si="1"/>
        <v>0.64086298597839275</v>
      </c>
      <c r="AB70">
        <f t="shared" si="7"/>
        <v>0.73283771342827664</v>
      </c>
    </row>
    <row r="71" spans="2:28">
      <c r="B71">
        <v>1970</v>
      </c>
      <c r="C71" s="3">
        <v>41.06</v>
      </c>
      <c r="D71" s="3">
        <v>48</v>
      </c>
      <c r="E71" s="3">
        <v>49.77</v>
      </c>
      <c r="F71" s="3">
        <v>52.1</v>
      </c>
      <c r="G71" s="3">
        <v>67.42</v>
      </c>
      <c r="H71" s="3">
        <v>77.47</v>
      </c>
      <c r="I71" s="3">
        <v>83.81</v>
      </c>
      <c r="J71" s="3">
        <v>83.87</v>
      </c>
      <c r="K71" s="3">
        <v>69.2</v>
      </c>
      <c r="L71" s="3">
        <v>61.1</v>
      </c>
      <c r="M71" s="3">
        <v>48.43</v>
      </c>
      <c r="N71" s="3">
        <v>38.19</v>
      </c>
      <c r="P71" t="s">
        <v>60</v>
      </c>
      <c r="R71" s="7">
        <v>1970</v>
      </c>
      <c r="S71">
        <f>(C71-$Q$4)/$Q$5</f>
        <v>0.18306635374068148</v>
      </c>
      <c r="T71">
        <f t="shared" si="5"/>
        <v>0.12483575639862618</v>
      </c>
      <c r="U71" t="s">
        <v>61</v>
      </c>
      <c r="W71">
        <f t="shared" si="0"/>
        <v>1.8125838761352799</v>
      </c>
      <c r="X71">
        <f t="shared" si="6"/>
        <v>1.312927782813132</v>
      </c>
      <c r="Y71" t="s">
        <v>62</v>
      </c>
      <c r="AA71">
        <f t="shared" si="1"/>
        <v>-1.5646275474232089E-2</v>
      </c>
      <c r="AB71">
        <f t="shared" si="7"/>
        <v>0.55649996011056724</v>
      </c>
    </row>
    <row r="72" spans="2:28">
      <c r="B72">
        <v>1971</v>
      </c>
      <c r="C72" s="3">
        <v>44.61</v>
      </c>
      <c r="D72" s="3">
        <v>50.18</v>
      </c>
      <c r="E72" s="3">
        <v>46.71</v>
      </c>
      <c r="F72" s="3">
        <v>56.67</v>
      </c>
      <c r="G72" s="3">
        <v>65.39</v>
      </c>
      <c r="H72" s="3">
        <v>68.77</v>
      </c>
      <c r="I72" s="3">
        <v>83.29</v>
      </c>
      <c r="J72" s="3">
        <v>86.52</v>
      </c>
      <c r="K72" s="3">
        <v>68.97</v>
      </c>
      <c r="L72" s="3">
        <v>58.55</v>
      </c>
      <c r="M72" s="3">
        <v>50.33</v>
      </c>
      <c r="N72" s="3">
        <v>39.26</v>
      </c>
      <c r="P72" s="3" t="s">
        <v>60</v>
      </c>
      <c r="R72" s="7">
        <v>1971</v>
      </c>
      <c r="S72">
        <f>(C72-$Q$4)/$Q$5</f>
        <v>1.0166091785967077</v>
      </c>
      <c r="T72">
        <f t="shared" si="5"/>
        <v>0.2943619309186406</v>
      </c>
      <c r="U72" t="s">
        <v>61</v>
      </c>
      <c r="W72">
        <f t="shared" si="0"/>
        <v>2.3244496108356008</v>
      </c>
      <c r="X72">
        <f t="shared" si="6"/>
        <v>1.509221248046833</v>
      </c>
      <c r="Y72" t="s">
        <v>62</v>
      </c>
      <c r="AA72">
        <f t="shared" si="1"/>
        <v>-0.98613822718680855</v>
      </c>
      <c r="AB72">
        <f t="shared" si="7"/>
        <v>0.19430982649757322</v>
      </c>
    </row>
    <row r="73" spans="2:28">
      <c r="B73">
        <v>1972</v>
      </c>
      <c r="C73" s="3">
        <v>40.479999999999997</v>
      </c>
      <c r="D73" s="3">
        <v>47.55</v>
      </c>
      <c r="E73" s="3">
        <v>55.81</v>
      </c>
      <c r="F73" s="3">
        <v>54.03</v>
      </c>
      <c r="G73" s="3">
        <v>67.77</v>
      </c>
      <c r="H73" s="3">
        <v>75.53</v>
      </c>
      <c r="I73" s="3">
        <v>82.48</v>
      </c>
      <c r="J73" s="3">
        <v>82.74</v>
      </c>
      <c r="K73" s="3">
        <v>69.3</v>
      </c>
      <c r="L73" s="3">
        <v>60.13</v>
      </c>
      <c r="M73" s="3">
        <v>48.17</v>
      </c>
      <c r="N73" s="3">
        <v>36.42</v>
      </c>
      <c r="P73" t="s">
        <v>60</v>
      </c>
      <c r="R73" s="7">
        <v>1972</v>
      </c>
      <c r="S73">
        <f>(C73-$Q$4)/$Q$5</f>
        <v>4.6881892214906788E-2</v>
      </c>
      <c r="T73">
        <f t="shared" si="5"/>
        <v>0.12624456117303048</v>
      </c>
      <c r="U73" t="s">
        <v>61</v>
      </c>
      <c r="W73">
        <f t="shared" si="0"/>
        <v>1.706923518054938</v>
      </c>
      <c r="X73">
        <f t="shared" si="6"/>
        <v>1.3556615276367368</v>
      </c>
      <c r="Y73" t="s">
        <v>62</v>
      </c>
      <c r="AA73">
        <f t="shared" si="1"/>
        <v>1.8999652893440544</v>
      </c>
      <c r="AB73">
        <f t="shared" si="7"/>
        <v>0.64276591137390726</v>
      </c>
    </row>
    <row r="74" spans="2:28">
      <c r="B74">
        <v>1973</v>
      </c>
      <c r="C74" s="3">
        <v>37.1</v>
      </c>
      <c r="D74" s="3">
        <v>45.61</v>
      </c>
      <c r="E74" s="3">
        <v>50.61</v>
      </c>
      <c r="F74" s="3">
        <v>59.17</v>
      </c>
      <c r="G74" s="3">
        <v>69.099999999999994</v>
      </c>
      <c r="H74" s="3">
        <v>74.430000000000007</v>
      </c>
      <c r="I74" s="3">
        <v>83.42</v>
      </c>
      <c r="J74" s="3">
        <v>81.099999999999994</v>
      </c>
      <c r="K74" s="3">
        <v>72.2</v>
      </c>
      <c r="L74" s="3">
        <v>62.45</v>
      </c>
      <c r="M74" s="3">
        <v>43.43</v>
      </c>
      <c r="N74" s="3">
        <v>43.74</v>
      </c>
      <c r="P74" s="3" t="s">
        <v>60</v>
      </c>
      <c r="R74" s="7">
        <v>1973</v>
      </c>
      <c r="S74">
        <f>(C74-$Q$4)/$Q$5</f>
        <v>-0.74674479736632338</v>
      </c>
      <c r="T74">
        <f t="shared" si="5"/>
        <v>-0.16162121439696617</v>
      </c>
      <c r="U74" t="s">
        <v>61</v>
      </c>
      <c r="W74">
        <f t="shared" si="0"/>
        <v>1.2514099743307998</v>
      </c>
      <c r="X74">
        <f t="shared" si="6"/>
        <v>1.3472086989903094</v>
      </c>
      <c r="Y74" t="s">
        <v>62</v>
      </c>
      <c r="AA74">
        <f t="shared" si="1"/>
        <v>0.25076327989784636</v>
      </c>
      <c r="AB74">
        <f t="shared" si="7"/>
        <v>0.35796141051185054</v>
      </c>
    </row>
    <row r="75" spans="2:28">
      <c r="B75">
        <v>1974</v>
      </c>
      <c r="C75" s="3">
        <v>36.450000000000003</v>
      </c>
      <c r="D75" s="3">
        <v>47.11</v>
      </c>
      <c r="E75" s="3">
        <v>49.87</v>
      </c>
      <c r="F75" s="3">
        <v>55.87</v>
      </c>
      <c r="G75" s="3">
        <v>63.35</v>
      </c>
      <c r="H75" s="3">
        <v>79.37</v>
      </c>
      <c r="I75" s="3">
        <v>80.81</v>
      </c>
      <c r="J75" s="3">
        <v>82.42</v>
      </c>
      <c r="K75" s="3">
        <v>79.3</v>
      </c>
      <c r="L75" s="3">
        <v>66.260000000000005</v>
      </c>
      <c r="M75" s="3">
        <v>50.6</v>
      </c>
      <c r="N75" s="3">
        <v>43.94</v>
      </c>
      <c r="P75" t="s">
        <v>60</v>
      </c>
      <c r="R75" s="7">
        <v>1974</v>
      </c>
      <c r="S75">
        <f>(C75-$Q$4)/$Q$5</f>
        <v>-0.8993653145934829</v>
      </c>
      <c r="T75">
        <f t="shared" si="5"/>
        <v>-7.9910537481502036E-2</v>
      </c>
      <c r="U75" t="s">
        <v>61</v>
      </c>
      <c r="W75">
        <f t="shared" si="0"/>
        <v>1.603611167931938</v>
      </c>
      <c r="X75">
        <f t="shared" si="6"/>
        <v>1.7397956294577113</v>
      </c>
      <c r="Y75" t="s">
        <v>62</v>
      </c>
      <c r="AA75">
        <f t="shared" si="1"/>
        <v>1.6069147784347017E-2</v>
      </c>
      <c r="AB75">
        <f t="shared" si="7"/>
        <v>0.23300264287304145</v>
      </c>
    </row>
    <row r="76" spans="2:28">
      <c r="B76">
        <v>1975</v>
      </c>
      <c r="C76" s="3">
        <v>44.87</v>
      </c>
      <c r="D76" s="3">
        <v>43.07</v>
      </c>
      <c r="E76" s="3">
        <v>47.1</v>
      </c>
      <c r="F76" s="3">
        <v>51.87</v>
      </c>
      <c r="G76" s="3">
        <v>65.58</v>
      </c>
      <c r="H76" s="3">
        <v>71.8</v>
      </c>
      <c r="I76" s="3">
        <v>83.03</v>
      </c>
      <c r="J76" s="3">
        <v>77.55</v>
      </c>
      <c r="K76" s="3">
        <v>77.33</v>
      </c>
      <c r="L76" s="3">
        <v>58.19</v>
      </c>
      <c r="M76" s="3">
        <v>48.4</v>
      </c>
      <c r="N76" s="3">
        <v>46.55</v>
      </c>
      <c r="P76" s="3" t="s">
        <v>60</v>
      </c>
      <c r="R76" s="7">
        <v>1975</v>
      </c>
      <c r="S76">
        <f>(C76-$Q$4)/$Q$5</f>
        <v>1.0776573854875713</v>
      </c>
      <c r="T76">
        <f t="shared" si="5"/>
        <v>9.9007668867875903E-2</v>
      </c>
      <c r="U76" t="s">
        <v>61</v>
      </c>
      <c r="W76">
        <f t="shared" si="0"/>
        <v>0.65501595316620609</v>
      </c>
      <c r="X76">
        <f t="shared" si="6"/>
        <v>1.5082820448638965</v>
      </c>
      <c r="Y76" t="s">
        <v>62</v>
      </c>
      <c r="AA76">
        <f t="shared" si="1"/>
        <v>-0.86244807647834287</v>
      </c>
      <c r="AB76">
        <f t="shared" si="7"/>
        <v>6.3642282672219302E-2</v>
      </c>
    </row>
    <row r="77" spans="2:28">
      <c r="B77">
        <v>1976</v>
      </c>
      <c r="C77" s="3">
        <v>46.13</v>
      </c>
      <c r="D77" s="3">
        <v>46.1</v>
      </c>
      <c r="E77" s="3">
        <v>49.55</v>
      </c>
      <c r="F77" s="3">
        <v>54.1</v>
      </c>
      <c r="G77" s="3">
        <v>67.349999999999994</v>
      </c>
      <c r="H77" s="3">
        <v>68.8</v>
      </c>
      <c r="I77" s="3">
        <v>80.81</v>
      </c>
      <c r="J77" s="3">
        <v>73.97</v>
      </c>
      <c r="K77" s="3">
        <v>75.430000000000007</v>
      </c>
      <c r="L77" s="3">
        <v>67</v>
      </c>
      <c r="M77" s="3">
        <v>54.17</v>
      </c>
      <c r="N77" s="3">
        <v>50.19</v>
      </c>
      <c r="P77" t="s">
        <v>60</v>
      </c>
      <c r="R77" s="7">
        <v>1976</v>
      </c>
      <c r="S77">
        <f>(C77-$Q$4)/$Q$5</f>
        <v>1.3735063881125285</v>
      </c>
      <c r="T77">
        <f t="shared" si="5"/>
        <v>0.17038711077104005</v>
      </c>
      <c r="U77" t="s">
        <v>61</v>
      </c>
      <c r="W77">
        <f t="shared" si="0"/>
        <v>1.3664623642405054</v>
      </c>
      <c r="X77">
        <f t="shared" si="6"/>
        <v>1.3166845955448776</v>
      </c>
      <c r="Y77" t="s">
        <v>62</v>
      </c>
      <c r="AA77">
        <f t="shared" si="1"/>
        <v>-8.5420206643111979E-2</v>
      </c>
      <c r="AB77">
        <f t="shared" si="7"/>
        <v>0.24378588678095853</v>
      </c>
    </row>
    <row r="78" spans="2:28">
      <c r="B78">
        <v>1977</v>
      </c>
      <c r="C78" s="3">
        <v>44.19</v>
      </c>
      <c r="D78" s="3">
        <v>52.75</v>
      </c>
      <c r="E78" s="3">
        <v>49.9</v>
      </c>
      <c r="F78" s="3">
        <v>64.67</v>
      </c>
      <c r="G78" s="3">
        <v>57.61</v>
      </c>
      <c r="H78" s="3">
        <v>78.23</v>
      </c>
      <c r="I78" s="3">
        <v>80.23</v>
      </c>
      <c r="J78" s="3">
        <v>84.35</v>
      </c>
      <c r="K78" s="3">
        <v>69.430000000000007</v>
      </c>
      <c r="L78" s="3">
        <v>62.9</v>
      </c>
      <c r="M78" s="3">
        <v>47.93</v>
      </c>
      <c r="N78" s="3">
        <v>43.16</v>
      </c>
      <c r="P78" s="3" t="s">
        <v>60</v>
      </c>
      <c r="R78" s="7">
        <v>1977</v>
      </c>
      <c r="S78">
        <f>(C78-$Q$4)/$Q$5</f>
        <v>0.91799284438838868</v>
      </c>
      <c r="T78">
        <f t="shared" si="5"/>
        <v>0.34460930120573641</v>
      </c>
      <c r="U78" t="s">
        <v>61</v>
      </c>
      <c r="W78">
        <f t="shared" si="0"/>
        <v>2.9278876558722176</v>
      </c>
      <c r="X78">
        <f t="shared" si="6"/>
        <v>1.5608774231083333</v>
      </c>
      <c r="Y78" t="s">
        <v>62</v>
      </c>
      <c r="AA78">
        <f t="shared" si="1"/>
        <v>2.5583774761921651E-2</v>
      </c>
      <c r="AB78">
        <f t="shared" si="7"/>
        <v>-0.13109041613546796</v>
      </c>
    </row>
    <row r="79" spans="2:28">
      <c r="B79">
        <v>1978</v>
      </c>
      <c r="C79" s="3">
        <v>41.84</v>
      </c>
      <c r="D79" s="3">
        <v>46.61</v>
      </c>
      <c r="E79" s="3">
        <v>56.71</v>
      </c>
      <c r="F79" s="3">
        <v>54.77</v>
      </c>
      <c r="G79" s="3">
        <v>62.16</v>
      </c>
      <c r="H79" s="3">
        <v>74</v>
      </c>
      <c r="I79" s="3">
        <v>81.650000000000006</v>
      </c>
      <c r="J79" s="3">
        <v>78.48</v>
      </c>
      <c r="K79" s="3">
        <v>68.430000000000007</v>
      </c>
      <c r="L79" s="3">
        <v>69.58</v>
      </c>
      <c r="M79" s="3">
        <v>45</v>
      </c>
      <c r="N79" s="3">
        <v>39.26</v>
      </c>
      <c r="P79" s="3" t="s">
        <v>60</v>
      </c>
      <c r="R79" s="7">
        <v>1978</v>
      </c>
      <c r="S79">
        <f>(C79-$Q$4)/$Q$5</f>
        <v>0.36621097441327355</v>
      </c>
      <c r="T79">
        <f t="shared" si="5"/>
        <v>0.56720045556165588</v>
      </c>
      <c r="U79" t="s">
        <v>61</v>
      </c>
      <c r="W79">
        <f t="shared" si="0"/>
        <v>1.4862107700648919</v>
      </c>
      <c r="X79">
        <f t="shared" si="6"/>
        <v>1.6078375822551518</v>
      </c>
      <c r="Y79" t="s">
        <v>62</v>
      </c>
      <c r="AA79">
        <f t="shared" si="1"/>
        <v>2.1854040986712819</v>
      </c>
      <c r="AB79">
        <f t="shared" si="7"/>
        <v>0.25583774761921918</v>
      </c>
    </row>
    <row r="80" spans="2:28">
      <c r="B80">
        <v>1979</v>
      </c>
      <c r="C80" s="3">
        <v>31.84</v>
      </c>
      <c r="D80" s="3">
        <v>42.93</v>
      </c>
      <c r="E80" s="3">
        <v>55.13</v>
      </c>
      <c r="F80" s="3">
        <v>55.33</v>
      </c>
      <c r="G80" s="3">
        <v>68.290000000000006</v>
      </c>
      <c r="H80" s="3">
        <v>76.23</v>
      </c>
      <c r="I80" s="3">
        <v>83.35</v>
      </c>
      <c r="J80" s="3">
        <v>78.319999999999993</v>
      </c>
      <c r="K80" s="3">
        <v>78.73</v>
      </c>
      <c r="L80" s="3">
        <v>65.77</v>
      </c>
      <c r="M80" s="3">
        <v>46.13</v>
      </c>
      <c r="N80" s="3">
        <v>47.32</v>
      </c>
      <c r="P80" t="s">
        <v>60</v>
      </c>
      <c r="R80" s="7">
        <v>1979</v>
      </c>
      <c r="S80">
        <f>(C80-$Q$4)/$Q$5</f>
        <v>-1.9817969829276481</v>
      </c>
      <c r="T80">
        <f t="shared" si="5"/>
        <v>0.35071412189482271</v>
      </c>
      <c r="U80" t="s">
        <v>61</v>
      </c>
      <c r="W80">
        <f t="shared" ref="W80:W109" si="8">(D80-$Q$4)/$Q$5</f>
        <v>0.62214384176343307</v>
      </c>
      <c r="X80">
        <f t="shared" si="6"/>
        <v>1.4115441170214509</v>
      </c>
      <c r="Y80" t="s">
        <v>62</v>
      </c>
      <c r="AA80">
        <f t="shared" ref="AA80:AA109" si="9">(E80-$Z$4)/$Z$5</f>
        <v>1.6843004111857043</v>
      </c>
      <c r="AB80">
        <f t="shared" si="7"/>
        <v>0.58948400029949055</v>
      </c>
    </row>
    <row r="81" spans="2:28">
      <c r="B81">
        <v>1980</v>
      </c>
      <c r="C81" s="3">
        <v>39.39</v>
      </c>
      <c r="D81" s="3">
        <v>45.52</v>
      </c>
      <c r="E81" s="3">
        <v>49.81</v>
      </c>
      <c r="F81" s="3">
        <v>59.83</v>
      </c>
      <c r="G81" s="3">
        <v>65.290000000000006</v>
      </c>
      <c r="H81" s="3">
        <v>67.930000000000007</v>
      </c>
      <c r="I81" s="3">
        <v>83.13</v>
      </c>
      <c r="J81" s="3">
        <v>79.42</v>
      </c>
      <c r="K81" s="3">
        <v>75.5</v>
      </c>
      <c r="L81" s="3">
        <v>64.260000000000005</v>
      </c>
      <c r="M81" s="3">
        <v>50.73</v>
      </c>
      <c r="N81" s="3">
        <v>48.39</v>
      </c>
      <c r="P81" s="3" t="s">
        <v>60</v>
      </c>
      <c r="R81" s="7">
        <v>1980</v>
      </c>
      <c r="S81">
        <f>(C81-$Q$4)/$Q$5</f>
        <v>-0.20905097513525273</v>
      </c>
      <c r="T81">
        <f t="shared" si="5"/>
        <v>9.3372449770257937E-2</v>
      </c>
      <c r="U81" t="s">
        <v>61</v>
      </c>
      <c r="W81">
        <f t="shared" si="8"/>
        <v>1.2302779027147324</v>
      </c>
      <c r="X81">
        <f t="shared" si="6"/>
        <v>1.5265965069311558</v>
      </c>
      <c r="Y81" t="s">
        <v>62</v>
      </c>
      <c r="AA81">
        <f t="shared" si="9"/>
        <v>-2.9601061707999953E-3</v>
      </c>
      <c r="AB81">
        <f t="shared" si="7"/>
        <v>0.76138159436099928</v>
      </c>
    </row>
    <row r="82" spans="2:28">
      <c r="B82">
        <v>1981</v>
      </c>
      <c r="C82" s="3">
        <v>42.16</v>
      </c>
      <c r="D82" s="3">
        <v>48.11</v>
      </c>
      <c r="E82" s="3">
        <v>52.16</v>
      </c>
      <c r="F82" s="3">
        <v>57.57</v>
      </c>
      <c r="G82" s="3">
        <v>63.61</v>
      </c>
      <c r="H82" s="3">
        <v>71.400000000000006</v>
      </c>
      <c r="I82" s="3">
        <v>80</v>
      </c>
      <c r="J82" s="3">
        <v>86.94</v>
      </c>
      <c r="K82" s="3">
        <v>75.47</v>
      </c>
      <c r="L82" s="3">
        <v>60</v>
      </c>
      <c r="M82" s="3">
        <v>50.5</v>
      </c>
      <c r="N82" s="3">
        <v>42.42</v>
      </c>
      <c r="P82" t="s">
        <v>60</v>
      </c>
      <c r="R82" s="7">
        <v>1981</v>
      </c>
      <c r="S82">
        <f>(C82-$Q$4)/$Q$5</f>
        <v>0.44134722904818141</v>
      </c>
      <c r="T82">
        <f t="shared" si="5"/>
        <v>-9.3059382042611424E-2</v>
      </c>
      <c r="U82" t="s">
        <v>61</v>
      </c>
      <c r="W82">
        <f t="shared" si="8"/>
        <v>1.8384119636660301</v>
      </c>
      <c r="X82">
        <f t="shared" si="6"/>
        <v>1.6209864268162608</v>
      </c>
      <c r="Y82" t="s">
        <v>62</v>
      </c>
      <c r="AA82">
        <f t="shared" si="9"/>
        <v>0.74235234040584952</v>
      </c>
      <c r="AB82">
        <f t="shared" si="7"/>
        <v>0.9269361037707915</v>
      </c>
    </row>
    <row r="83" spans="2:28">
      <c r="B83">
        <v>1982</v>
      </c>
      <c r="C83" s="3">
        <v>40.26</v>
      </c>
      <c r="D83" s="3">
        <v>43.18</v>
      </c>
      <c r="E83" s="3">
        <v>49.13</v>
      </c>
      <c r="F83" s="3">
        <v>53.9</v>
      </c>
      <c r="G83" s="3">
        <v>65.739999999999995</v>
      </c>
      <c r="H83" s="3">
        <v>73.569999999999993</v>
      </c>
      <c r="I83" s="3">
        <v>78.739999999999995</v>
      </c>
      <c r="J83" s="3">
        <v>81.48</v>
      </c>
      <c r="K83" s="3">
        <v>69.599999999999994</v>
      </c>
      <c r="L83" s="3">
        <v>59.32</v>
      </c>
      <c r="M83" s="3">
        <v>45.03</v>
      </c>
      <c r="N83" s="3">
        <v>38.74</v>
      </c>
      <c r="P83" s="3" t="s">
        <v>60</v>
      </c>
      <c r="R83" s="7">
        <v>1982</v>
      </c>
      <c r="S83">
        <f>(C83-$Q$4)/$Q$5</f>
        <v>-4.7742828465932013E-3</v>
      </c>
      <c r="T83">
        <f t="shared" ref="T83:T114" si="10">AVERAGE(S79:S83)</f>
        <v>-0.27761280748960776</v>
      </c>
      <c r="U83" t="s">
        <v>61</v>
      </c>
      <c r="W83">
        <f t="shared" si="8"/>
        <v>0.68084404069695614</v>
      </c>
      <c r="X83">
        <f t="shared" ref="X83:X114" si="11">AVERAGE(W79:W83)</f>
        <v>1.171577703781209</v>
      </c>
      <c r="Y83" t="s">
        <v>62</v>
      </c>
      <c r="AA83">
        <f t="shared" si="9"/>
        <v>-0.21862498432915006</v>
      </c>
      <c r="AB83">
        <f t="shared" ref="AB83:AB114" si="12">AVERAGE(AA79:AA83)</f>
        <v>0.87809435195257723</v>
      </c>
    </row>
    <row r="84" spans="2:28">
      <c r="B84">
        <v>1983</v>
      </c>
      <c r="C84" s="3">
        <v>46.45</v>
      </c>
      <c r="D84" s="3">
        <v>45.64</v>
      </c>
      <c r="E84" s="3">
        <v>50.06</v>
      </c>
      <c r="F84" s="3">
        <v>55.03</v>
      </c>
      <c r="G84" s="3">
        <v>68.81</v>
      </c>
      <c r="H84" s="3">
        <v>70.900000000000006</v>
      </c>
      <c r="I84" s="3">
        <v>75</v>
      </c>
      <c r="J84" s="3">
        <v>82</v>
      </c>
      <c r="K84" s="3">
        <v>71.599999999999994</v>
      </c>
      <c r="L84" s="3">
        <v>64.94</v>
      </c>
      <c r="M84" s="3">
        <v>46.57</v>
      </c>
      <c r="N84" s="3">
        <v>32.549999999999997</v>
      </c>
      <c r="P84" t="s">
        <v>60</v>
      </c>
      <c r="R84" s="7">
        <v>1983</v>
      </c>
      <c r="S84">
        <f>(C84-$Q$4)/$Q$5</f>
        <v>1.4486426427474379</v>
      </c>
      <c r="T84">
        <f t="shared" si="10"/>
        <v>-6.1126473822774897E-2</v>
      </c>
      <c r="U84" t="s">
        <v>61</v>
      </c>
      <c r="W84">
        <f t="shared" si="8"/>
        <v>1.2584539982028229</v>
      </c>
      <c r="X84">
        <f t="shared" si="11"/>
        <v>1.126026349408795</v>
      </c>
      <c r="Y84" t="s">
        <v>62</v>
      </c>
      <c r="AA84">
        <f t="shared" si="9"/>
        <v>7.6328451975652273E-2</v>
      </c>
      <c r="AB84">
        <f t="shared" si="12"/>
        <v>0.45627922261345122</v>
      </c>
    </row>
    <row r="85" spans="2:28">
      <c r="B85">
        <v>1984</v>
      </c>
      <c r="C85" s="3">
        <v>45.16</v>
      </c>
      <c r="D85" s="3">
        <v>48.34</v>
      </c>
      <c r="E85" s="3">
        <v>53.81</v>
      </c>
      <c r="F85" s="3">
        <v>53</v>
      </c>
      <c r="G85" s="3">
        <v>63.87</v>
      </c>
      <c r="H85" s="3">
        <v>69.7</v>
      </c>
      <c r="I85" s="3">
        <v>85.03</v>
      </c>
      <c r="J85" s="3">
        <v>83.58</v>
      </c>
      <c r="K85" s="3">
        <v>71.83</v>
      </c>
      <c r="L85" s="3">
        <v>55.52</v>
      </c>
      <c r="M85" s="3">
        <v>44.43</v>
      </c>
      <c r="N85" s="3">
        <v>38.229999999999997</v>
      </c>
      <c r="P85" s="3" t="s">
        <v>60</v>
      </c>
      <c r="R85" s="7">
        <v>1984</v>
      </c>
      <c r="S85">
        <f>(C85-$Q$4)/$Q$5</f>
        <v>1.1457496162504577</v>
      </c>
      <c r="T85">
        <f t="shared" si="10"/>
        <v>0.56438284601284627</v>
      </c>
      <c r="U85" t="s">
        <v>61</v>
      </c>
      <c r="W85">
        <f t="shared" si="8"/>
        <v>1.8924161466848721</v>
      </c>
      <c r="X85">
        <f t="shared" si="11"/>
        <v>1.3800808103930828</v>
      </c>
      <c r="Y85" t="s">
        <v>62</v>
      </c>
      <c r="AA85">
        <f t="shared" si="9"/>
        <v>1.2656568241724362</v>
      </c>
      <c r="AB85">
        <f t="shared" si="12"/>
        <v>0.37255050521079758</v>
      </c>
    </row>
    <row r="86" spans="2:28">
      <c r="B86">
        <v>1985</v>
      </c>
      <c r="C86" s="3">
        <v>39.9</v>
      </c>
      <c r="D86" s="3">
        <v>44.29</v>
      </c>
      <c r="E86" s="3">
        <v>50.26</v>
      </c>
      <c r="F86" s="3">
        <v>63.73</v>
      </c>
      <c r="G86" s="3">
        <v>67.650000000000006</v>
      </c>
      <c r="H86" s="3">
        <v>76.599999999999994</v>
      </c>
      <c r="I86" s="3">
        <v>88.68</v>
      </c>
      <c r="J86" s="3">
        <v>79.290000000000006</v>
      </c>
      <c r="K86" s="3">
        <v>66.2</v>
      </c>
      <c r="L86" s="3">
        <v>62.06</v>
      </c>
      <c r="M86" s="3">
        <v>38.17</v>
      </c>
      <c r="N86" s="3">
        <v>40.26</v>
      </c>
      <c r="P86" t="s">
        <v>60</v>
      </c>
      <c r="R86" s="7">
        <v>1985</v>
      </c>
      <c r="S86">
        <f>(C86-$Q$4)/$Q$5</f>
        <v>-8.930256931086622E-2</v>
      </c>
      <c r="T86">
        <f t="shared" si="10"/>
        <v>0.58833252717772344</v>
      </c>
      <c r="U86" t="s">
        <v>61</v>
      </c>
      <c r="W86">
        <f t="shared" si="8"/>
        <v>0.94147292396179816</v>
      </c>
      <c r="X86">
        <f t="shared" si="11"/>
        <v>1.3223198146424957</v>
      </c>
      <c r="Y86" t="s">
        <v>62</v>
      </c>
      <c r="AA86">
        <f t="shared" si="9"/>
        <v>0.13975929849281274</v>
      </c>
      <c r="AB86">
        <f t="shared" si="12"/>
        <v>0.40109438614352017</v>
      </c>
    </row>
    <row r="87" spans="2:28">
      <c r="B87">
        <v>1986</v>
      </c>
      <c r="C87" s="3">
        <v>46.52</v>
      </c>
      <c r="D87" s="3">
        <v>44.89</v>
      </c>
      <c r="E87" s="3">
        <v>58.55</v>
      </c>
      <c r="F87" s="3">
        <v>57.8</v>
      </c>
      <c r="G87" s="3">
        <v>62.57</v>
      </c>
      <c r="H87" s="3">
        <v>80.77</v>
      </c>
      <c r="I87" s="3">
        <v>78.13</v>
      </c>
      <c r="J87" s="3">
        <v>88</v>
      </c>
      <c r="K87" s="3">
        <v>66.73</v>
      </c>
      <c r="L87" s="3">
        <v>66.739999999999995</v>
      </c>
      <c r="M87" s="3">
        <v>50.07</v>
      </c>
      <c r="N87" s="3">
        <v>41.42</v>
      </c>
      <c r="P87" s="3" t="s">
        <v>60</v>
      </c>
      <c r="R87" s="7">
        <v>1986</v>
      </c>
      <c r="S87">
        <f>(C87-$Q$4)/$Q$5</f>
        <v>1.4650786984488244</v>
      </c>
      <c r="T87">
        <f t="shared" si="10"/>
        <v>0.7930788210578521</v>
      </c>
      <c r="U87" t="s">
        <v>61</v>
      </c>
      <c r="W87">
        <f t="shared" si="8"/>
        <v>1.0823534014022538</v>
      </c>
      <c r="X87">
        <f t="shared" si="11"/>
        <v>1.1711081021897407</v>
      </c>
      <c r="Y87" t="s">
        <v>62</v>
      </c>
      <c r="AA87">
        <f t="shared" si="9"/>
        <v>2.7689678866291696</v>
      </c>
      <c r="AB87">
        <f t="shared" si="12"/>
        <v>0.80641749538818419</v>
      </c>
    </row>
    <row r="88" spans="2:28">
      <c r="B88">
        <v>1987</v>
      </c>
      <c r="C88" s="3">
        <v>42.19</v>
      </c>
      <c r="D88" s="3">
        <v>47.89</v>
      </c>
      <c r="E88" s="3">
        <v>52.68</v>
      </c>
      <c r="F88" s="3">
        <v>67.33</v>
      </c>
      <c r="G88" s="3">
        <v>70.48</v>
      </c>
      <c r="H88" s="3">
        <v>78.77</v>
      </c>
      <c r="I88" s="3">
        <v>75.900000000000006</v>
      </c>
      <c r="J88" s="3">
        <v>79.81</v>
      </c>
      <c r="K88" s="3">
        <v>76.900000000000006</v>
      </c>
      <c r="L88" s="3">
        <v>69.48</v>
      </c>
      <c r="M88" s="3">
        <v>49.97</v>
      </c>
      <c r="N88" s="3">
        <v>37.06</v>
      </c>
      <c r="P88" t="s">
        <v>60</v>
      </c>
      <c r="R88" s="7">
        <v>1987</v>
      </c>
      <c r="S88">
        <f>(C88-$Q$4)/$Q$5</f>
        <v>0.44839125292020449</v>
      </c>
      <c r="T88">
        <f t="shared" si="10"/>
        <v>0.88371192821121158</v>
      </c>
      <c r="U88" t="s">
        <v>61</v>
      </c>
      <c r="W88">
        <f t="shared" si="8"/>
        <v>1.78675578860453</v>
      </c>
      <c r="X88">
        <f t="shared" si="11"/>
        <v>1.3922904517712553</v>
      </c>
      <c r="Y88" t="s">
        <v>62</v>
      </c>
      <c r="AA88">
        <f t="shared" si="9"/>
        <v>0.9072725413504712</v>
      </c>
      <c r="AB88">
        <f t="shared" si="12"/>
        <v>1.0315970005241084</v>
      </c>
    </row>
    <row r="89" spans="2:28">
      <c r="B89">
        <v>1988</v>
      </c>
      <c r="C89" s="3">
        <v>38.26</v>
      </c>
      <c r="D89" s="3">
        <v>50.97</v>
      </c>
      <c r="E89" s="3">
        <v>51.97</v>
      </c>
      <c r="F89" s="3">
        <v>59.43</v>
      </c>
      <c r="G89" s="3">
        <v>62.94</v>
      </c>
      <c r="H89" s="3">
        <v>69.66</v>
      </c>
      <c r="I89" s="3">
        <v>81.94</v>
      </c>
      <c r="J89" s="3">
        <v>80.81</v>
      </c>
      <c r="K89" s="3">
        <v>73.53</v>
      </c>
      <c r="L89" s="3">
        <v>70.900000000000006</v>
      </c>
      <c r="M89" s="3">
        <v>44.97</v>
      </c>
      <c r="N89" s="3">
        <v>41.58</v>
      </c>
      <c r="P89" s="3" t="s">
        <v>60</v>
      </c>
      <c r="R89" s="7">
        <v>1988</v>
      </c>
      <c r="S89">
        <f>(C89-$Q$4)/$Q$5</f>
        <v>-0.4743758743147774</v>
      </c>
      <c r="T89">
        <f t="shared" si="10"/>
        <v>0.4991082247987686</v>
      </c>
      <c r="U89" t="s">
        <v>61</v>
      </c>
      <c r="W89">
        <f t="shared" si="8"/>
        <v>2.5099422394655333</v>
      </c>
      <c r="X89">
        <f t="shared" si="11"/>
        <v>1.6425881000237972</v>
      </c>
      <c r="Y89" t="s">
        <v>62</v>
      </c>
      <c r="AA89">
        <f t="shared" si="9"/>
        <v>0.68209303621454653</v>
      </c>
      <c r="AB89">
        <f t="shared" si="12"/>
        <v>1.1527499173718874</v>
      </c>
    </row>
    <row r="90" spans="2:28">
      <c r="B90">
        <v>1989</v>
      </c>
      <c r="C90" s="3">
        <v>41.13</v>
      </c>
      <c r="D90" s="3">
        <v>33.57</v>
      </c>
      <c r="E90" s="3">
        <v>48.71</v>
      </c>
      <c r="F90" s="3">
        <v>60.03</v>
      </c>
      <c r="G90" s="3">
        <v>61.77</v>
      </c>
      <c r="H90" s="3">
        <v>74.63</v>
      </c>
      <c r="I90" s="3">
        <v>79.16</v>
      </c>
      <c r="J90" s="3">
        <v>74.680000000000007</v>
      </c>
      <c r="K90" s="3">
        <v>72.430000000000007</v>
      </c>
      <c r="L90" s="3">
        <v>59.77</v>
      </c>
      <c r="M90" s="3">
        <v>52.03</v>
      </c>
      <c r="N90" s="3">
        <v>48.29</v>
      </c>
      <c r="P90" t="s">
        <v>60</v>
      </c>
      <c r="R90" s="7">
        <v>1989</v>
      </c>
      <c r="S90">
        <f>(C90-$Q$4)/$Q$5</f>
        <v>0.19950240944206798</v>
      </c>
      <c r="T90">
        <f t="shared" si="10"/>
        <v>0.30985878343709067</v>
      </c>
      <c r="U90" t="s">
        <v>61</v>
      </c>
      <c r="W90">
        <f t="shared" si="8"/>
        <v>-1.5755916063076687</v>
      </c>
      <c r="X90">
        <f t="shared" si="11"/>
        <v>0.94898654942528926</v>
      </c>
      <c r="Y90" t="s">
        <v>62</v>
      </c>
      <c r="AA90">
        <f t="shared" si="9"/>
        <v>-0.35182976201519045</v>
      </c>
      <c r="AB90">
        <f t="shared" si="12"/>
        <v>0.82925260013436175</v>
      </c>
    </row>
    <row r="91" spans="2:28">
      <c r="B91">
        <v>1990</v>
      </c>
      <c r="C91" s="3">
        <v>41.81</v>
      </c>
      <c r="D91" s="3">
        <v>41.61</v>
      </c>
      <c r="E91" s="3">
        <v>51.97</v>
      </c>
      <c r="F91" s="3">
        <v>63.5</v>
      </c>
      <c r="G91" s="3">
        <v>60.87</v>
      </c>
      <c r="H91" s="3">
        <v>71.47</v>
      </c>
      <c r="I91" s="3">
        <v>82.65</v>
      </c>
      <c r="J91" s="3">
        <v>78.81</v>
      </c>
      <c r="K91" s="3">
        <v>76.77</v>
      </c>
      <c r="L91" s="3">
        <v>60.65</v>
      </c>
      <c r="M91" s="3">
        <v>49.87</v>
      </c>
      <c r="N91" s="3">
        <v>33.869999999999997</v>
      </c>
      <c r="P91" s="3" t="s">
        <v>60</v>
      </c>
      <c r="R91" s="7">
        <v>1990</v>
      </c>
      <c r="S91">
        <f>(C91-$Q$4)/$Q$5</f>
        <v>0.35916695054125053</v>
      </c>
      <c r="T91">
        <f t="shared" si="10"/>
        <v>0.39955268740751398</v>
      </c>
      <c r="U91" t="s">
        <v>61</v>
      </c>
      <c r="W91">
        <f t="shared" si="8"/>
        <v>0.31220679139443147</v>
      </c>
      <c r="X91">
        <f t="shared" si="11"/>
        <v>0.82313332291181585</v>
      </c>
      <c r="Y91" t="s">
        <v>62</v>
      </c>
      <c r="AA91">
        <f t="shared" si="9"/>
        <v>0.68209303621454653</v>
      </c>
      <c r="AB91">
        <f t="shared" si="12"/>
        <v>0.93771934767870846</v>
      </c>
    </row>
    <row r="92" spans="2:28">
      <c r="B92">
        <v>1991</v>
      </c>
      <c r="C92" s="3">
        <v>41.81</v>
      </c>
      <c r="D92" s="3">
        <v>53.21</v>
      </c>
      <c r="E92" s="3">
        <v>46.13</v>
      </c>
      <c r="F92" s="3">
        <v>52.83</v>
      </c>
      <c r="G92" s="3">
        <v>58.52</v>
      </c>
      <c r="H92" s="3">
        <v>66.13</v>
      </c>
      <c r="I92" s="3">
        <v>81.55</v>
      </c>
      <c r="J92" s="3">
        <v>82.19</v>
      </c>
      <c r="K92" s="3">
        <v>76.900000000000006</v>
      </c>
      <c r="L92" s="3">
        <v>64.06</v>
      </c>
      <c r="M92" s="3">
        <v>47.17</v>
      </c>
      <c r="N92" s="3">
        <v>42.13</v>
      </c>
      <c r="P92" s="3" t="s">
        <v>60</v>
      </c>
      <c r="R92" s="7">
        <v>1991</v>
      </c>
      <c r="S92">
        <f>(C92-$Q$4)/$Q$5</f>
        <v>0.35916695054125053</v>
      </c>
      <c r="T92">
        <f t="shared" si="10"/>
        <v>0.17837033782599923</v>
      </c>
      <c r="U92" t="s">
        <v>61</v>
      </c>
      <c r="W92">
        <f t="shared" si="8"/>
        <v>3.0358960219098998</v>
      </c>
      <c r="X92">
        <f t="shared" si="11"/>
        <v>1.2138418470133452</v>
      </c>
      <c r="Y92" t="s">
        <v>62</v>
      </c>
      <c r="AA92">
        <f t="shared" si="9"/>
        <v>-1.1700876820865773</v>
      </c>
      <c r="AB92">
        <f t="shared" si="12"/>
        <v>0.1499082339355593</v>
      </c>
    </row>
    <row r="93" spans="2:28">
      <c r="B93">
        <v>1992</v>
      </c>
      <c r="C93" s="3">
        <v>42.68</v>
      </c>
      <c r="D93" s="3">
        <v>49.52</v>
      </c>
      <c r="E93" s="3">
        <v>56.03</v>
      </c>
      <c r="F93" s="3">
        <v>60.17</v>
      </c>
      <c r="G93" s="3">
        <v>72.52</v>
      </c>
      <c r="H93" s="3">
        <v>78.430000000000007</v>
      </c>
      <c r="I93" s="3">
        <v>78.099999999999994</v>
      </c>
      <c r="J93" s="3">
        <v>83.74</v>
      </c>
      <c r="K93" s="3">
        <v>72.83</v>
      </c>
      <c r="L93" s="3">
        <v>65.45</v>
      </c>
      <c r="M93" s="3">
        <v>47.73</v>
      </c>
      <c r="N93" s="3">
        <v>36.1</v>
      </c>
      <c r="P93" t="s">
        <v>60</v>
      </c>
      <c r="R93" s="7">
        <v>1992</v>
      </c>
      <c r="S93">
        <f>(C93-$Q$4)/$Q$5</f>
        <v>0.56344364282991011</v>
      </c>
      <c r="T93">
        <f t="shared" si="10"/>
        <v>0.20138081580794034</v>
      </c>
      <c r="U93" t="s">
        <v>61</v>
      </c>
      <c r="W93">
        <f t="shared" si="8"/>
        <v>2.1694810856511006</v>
      </c>
      <c r="X93">
        <f t="shared" si="11"/>
        <v>1.2903869064226592</v>
      </c>
      <c r="Y93" t="s">
        <v>62</v>
      </c>
      <c r="AA93">
        <f t="shared" si="9"/>
        <v>1.969739220512932</v>
      </c>
      <c r="AB93">
        <f t="shared" si="12"/>
        <v>0.36240156976805149</v>
      </c>
    </row>
    <row r="94" spans="2:28">
      <c r="B94">
        <v>1993</v>
      </c>
      <c r="C94" s="3">
        <v>29.94</v>
      </c>
      <c r="D94" s="3">
        <v>34.11</v>
      </c>
      <c r="E94" s="3">
        <v>49.65</v>
      </c>
      <c r="F94" s="3">
        <v>54.63</v>
      </c>
      <c r="G94" s="3">
        <v>69.55</v>
      </c>
      <c r="H94" s="3">
        <v>69.430000000000007</v>
      </c>
      <c r="I94" s="3">
        <v>71.48</v>
      </c>
      <c r="J94" s="3">
        <v>76.61</v>
      </c>
      <c r="K94" s="3">
        <v>75.83</v>
      </c>
      <c r="L94" s="3">
        <v>65.349999999999994</v>
      </c>
      <c r="M94" s="3">
        <v>47.1</v>
      </c>
      <c r="N94" s="3">
        <v>40.81</v>
      </c>
      <c r="P94" s="3" t="s">
        <v>60</v>
      </c>
      <c r="R94" s="7">
        <v>1993</v>
      </c>
      <c r="S94">
        <f>(C94-$Q$4)/$Q$5</f>
        <v>-2.4279184948224226</v>
      </c>
      <c r="T94">
        <f t="shared" si="10"/>
        <v>-0.18932770829358869</v>
      </c>
      <c r="U94" t="s">
        <v>61</v>
      </c>
      <c r="W94">
        <f t="shared" si="8"/>
        <v>-1.4487991766112591</v>
      </c>
      <c r="X94">
        <f t="shared" si="11"/>
        <v>0.49863862320730085</v>
      </c>
      <c r="Y94" t="s">
        <v>62</v>
      </c>
      <c r="AA94">
        <f t="shared" si="9"/>
        <v>-5.3704783384530622E-2</v>
      </c>
      <c r="AB94">
        <f t="shared" si="12"/>
        <v>0.21524200584823605</v>
      </c>
    </row>
    <row r="95" spans="2:28">
      <c r="B95">
        <v>1994</v>
      </c>
      <c r="C95" s="3">
        <v>48.03</v>
      </c>
      <c r="D95" s="3">
        <v>42.93</v>
      </c>
      <c r="E95" s="3">
        <v>55.48</v>
      </c>
      <c r="F95" s="3">
        <v>59.77</v>
      </c>
      <c r="G95" s="3">
        <v>66.099999999999994</v>
      </c>
      <c r="H95" s="3">
        <v>72.430000000000007</v>
      </c>
      <c r="I95" s="3">
        <v>85.61</v>
      </c>
      <c r="J95" s="3">
        <v>82.87</v>
      </c>
      <c r="K95" s="3">
        <v>77.069999999999993</v>
      </c>
      <c r="L95" s="3">
        <v>60.1</v>
      </c>
      <c r="M95" s="3">
        <v>40.369999999999997</v>
      </c>
      <c r="N95" s="3">
        <v>40.58</v>
      </c>
      <c r="P95" t="s">
        <v>60</v>
      </c>
      <c r="R95" s="7">
        <v>1994</v>
      </c>
      <c r="S95">
        <f>(C95-$Q$4)/$Q$5</f>
        <v>1.819627900007303</v>
      </c>
      <c r="T95">
        <f t="shared" si="10"/>
        <v>0.13469738981945828</v>
      </c>
      <c r="U95" t="s">
        <v>61</v>
      </c>
      <c r="W95">
        <f t="shared" si="8"/>
        <v>0.62214384176343307</v>
      </c>
      <c r="X95">
        <f t="shared" si="11"/>
        <v>0.9381857128215213</v>
      </c>
      <c r="Y95" t="s">
        <v>62</v>
      </c>
      <c r="AA95">
        <f t="shared" si="9"/>
        <v>1.7953043925907357</v>
      </c>
      <c r="AB95">
        <f t="shared" si="12"/>
        <v>0.64466883676942133</v>
      </c>
    </row>
    <row r="96" spans="2:28">
      <c r="B96">
        <v>1995</v>
      </c>
      <c r="C96" s="3">
        <v>39.29</v>
      </c>
      <c r="D96" s="3">
        <v>52.32</v>
      </c>
      <c r="E96" s="3">
        <v>48.77</v>
      </c>
      <c r="F96" s="3">
        <v>55.27</v>
      </c>
      <c r="G96" s="3">
        <v>63.97</v>
      </c>
      <c r="H96" s="3">
        <v>69.599999999999994</v>
      </c>
      <c r="I96" s="3">
        <v>79.06</v>
      </c>
      <c r="J96" s="3">
        <v>78.13</v>
      </c>
      <c r="K96" s="3">
        <v>76.3</v>
      </c>
      <c r="L96" s="3">
        <v>61.39</v>
      </c>
      <c r="M96" s="3">
        <v>52.77</v>
      </c>
      <c r="N96" s="3">
        <v>39.840000000000003</v>
      </c>
      <c r="P96" s="3" t="s">
        <v>60</v>
      </c>
      <c r="R96" s="7">
        <v>1995</v>
      </c>
      <c r="S96">
        <f>(C96-$Q$4)/$Q$5</f>
        <v>-0.23253105470866225</v>
      </c>
      <c r="T96">
        <f t="shared" si="10"/>
        <v>1.6357788769475745E-2</v>
      </c>
      <c r="U96" t="s">
        <v>61</v>
      </c>
      <c r="W96">
        <f t="shared" si="8"/>
        <v>2.8269233137065579</v>
      </c>
      <c r="X96">
        <f t="shared" si="11"/>
        <v>1.4411290172839464</v>
      </c>
      <c r="Y96" t="s">
        <v>62</v>
      </c>
      <c r="AA96">
        <f t="shared" si="9"/>
        <v>-0.33280050806004113</v>
      </c>
      <c r="AB96">
        <f t="shared" si="12"/>
        <v>0.44169012791450368</v>
      </c>
    </row>
    <row r="97" spans="2:28">
      <c r="B97">
        <v>1996</v>
      </c>
      <c r="C97" s="3">
        <v>41.9</v>
      </c>
      <c r="D97" s="3">
        <v>42.1</v>
      </c>
      <c r="E97" s="3">
        <v>51.65</v>
      </c>
      <c r="F97" s="3">
        <v>58.9</v>
      </c>
      <c r="G97" s="3">
        <v>61.26</v>
      </c>
      <c r="H97" s="3">
        <v>73.069999999999993</v>
      </c>
      <c r="I97" s="3">
        <v>84.84</v>
      </c>
      <c r="J97" s="3">
        <v>83.58</v>
      </c>
      <c r="K97" s="3">
        <v>70.599999999999994</v>
      </c>
      <c r="L97" s="3">
        <v>61.58</v>
      </c>
      <c r="M97" s="3">
        <v>51.17</v>
      </c>
      <c r="N97" s="3">
        <v>40.39</v>
      </c>
      <c r="P97" t="s">
        <v>60</v>
      </c>
      <c r="R97" s="7">
        <v>1996</v>
      </c>
      <c r="S97">
        <f>(C97-$Q$4)/$Q$5</f>
        <v>0.38029902215731798</v>
      </c>
      <c r="T97">
        <f t="shared" si="10"/>
        <v>2.0584203092689247E-2</v>
      </c>
      <c r="U97" t="s">
        <v>61</v>
      </c>
      <c r="W97">
        <f t="shared" si="8"/>
        <v>0.42725918130413704</v>
      </c>
      <c r="X97">
        <f t="shared" si="11"/>
        <v>0.91940164916279399</v>
      </c>
      <c r="Y97" t="s">
        <v>62</v>
      </c>
      <c r="AA97">
        <f t="shared" si="9"/>
        <v>0.58060368178708754</v>
      </c>
      <c r="AB97">
        <f t="shared" si="12"/>
        <v>0.79182840068923688</v>
      </c>
    </row>
    <row r="98" spans="2:28">
      <c r="B98">
        <v>1997</v>
      </c>
      <c r="C98" s="3">
        <v>40.94</v>
      </c>
      <c r="D98" s="3">
        <v>43.11</v>
      </c>
      <c r="E98" s="3">
        <v>53.61</v>
      </c>
      <c r="F98" s="3">
        <v>55.37</v>
      </c>
      <c r="G98" s="3">
        <v>69.739999999999995</v>
      </c>
      <c r="H98" s="3">
        <v>70.17</v>
      </c>
      <c r="I98" s="3">
        <v>79.290000000000006</v>
      </c>
      <c r="J98" s="3">
        <v>82.16</v>
      </c>
      <c r="K98" s="3">
        <v>72.430000000000007</v>
      </c>
      <c r="L98" s="3">
        <v>59.58</v>
      </c>
      <c r="M98" s="3">
        <v>48.6</v>
      </c>
      <c r="N98" s="3">
        <v>41.48</v>
      </c>
      <c r="P98" s="3" t="s">
        <v>60</v>
      </c>
      <c r="R98" s="7">
        <v>1997</v>
      </c>
      <c r="S98">
        <f>(C98-$Q$4)/$Q$5</f>
        <v>0.15489025825258934</v>
      </c>
      <c r="T98">
        <f t="shared" si="10"/>
        <v>-6.1126473822774918E-2</v>
      </c>
      <c r="U98" t="s">
        <v>61</v>
      </c>
      <c r="W98">
        <f t="shared" si="8"/>
        <v>0.66440798499556963</v>
      </c>
      <c r="X98">
        <f t="shared" si="11"/>
        <v>0.61838702903168774</v>
      </c>
      <c r="Y98" t="s">
        <v>62</v>
      </c>
      <c r="AA98">
        <f t="shared" si="9"/>
        <v>1.2022259776552735</v>
      </c>
      <c r="AB98">
        <f t="shared" si="12"/>
        <v>0.63832575211770504</v>
      </c>
    </row>
    <row r="99" spans="2:28">
      <c r="B99">
        <v>1998</v>
      </c>
      <c r="C99" s="3">
        <v>43.19</v>
      </c>
      <c r="D99" s="3">
        <v>43.71</v>
      </c>
      <c r="E99" s="3">
        <v>51</v>
      </c>
      <c r="F99" s="3">
        <v>54.83</v>
      </c>
      <c r="G99" s="3">
        <v>58.19</v>
      </c>
      <c r="H99" s="3">
        <v>71.23</v>
      </c>
      <c r="I99" s="3">
        <v>86</v>
      </c>
      <c r="J99" s="3">
        <v>84.29</v>
      </c>
      <c r="K99" s="3">
        <v>78.23</v>
      </c>
      <c r="L99" s="3">
        <v>60.23</v>
      </c>
      <c r="M99" s="3">
        <v>45.73</v>
      </c>
      <c r="N99" s="3">
        <v>39.29</v>
      </c>
      <c r="P99" t="s">
        <v>60</v>
      </c>
      <c r="R99" s="7">
        <v>1998</v>
      </c>
      <c r="S99">
        <f>(C99-$Q$4)/$Q$5</f>
        <v>0.6831920486542965</v>
      </c>
      <c r="T99">
        <f t="shared" si="10"/>
        <v>0.56109563487256886</v>
      </c>
      <c r="U99" t="s">
        <v>61</v>
      </c>
      <c r="W99">
        <f t="shared" si="8"/>
        <v>0.80528846243602514</v>
      </c>
      <c r="X99">
        <f t="shared" si="11"/>
        <v>1.0692045568411446</v>
      </c>
      <c r="Y99" t="s">
        <v>62</v>
      </c>
      <c r="AA99">
        <f t="shared" si="9"/>
        <v>0.37445343060631209</v>
      </c>
      <c r="AB99">
        <f t="shared" si="12"/>
        <v>0.72395739491587352</v>
      </c>
    </row>
    <row r="100" spans="2:28">
      <c r="B100">
        <v>1999</v>
      </c>
      <c r="C100" s="3">
        <v>44.29</v>
      </c>
      <c r="D100" s="3">
        <v>41.75</v>
      </c>
      <c r="E100" s="3">
        <v>48.35</v>
      </c>
      <c r="F100" s="3">
        <v>54.3</v>
      </c>
      <c r="G100" s="3">
        <v>61.42</v>
      </c>
      <c r="H100" s="3">
        <v>70.23</v>
      </c>
      <c r="I100" s="3">
        <v>79.900000000000006</v>
      </c>
      <c r="J100" s="3">
        <v>80.319999999999993</v>
      </c>
      <c r="K100" s="3">
        <v>73.83</v>
      </c>
      <c r="L100" s="3">
        <v>65.349999999999994</v>
      </c>
      <c r="M100" s="3">
        <v>53.6</v>
      </c>
      <c r="N100" s="3">
        <v>41.32</v>
      </c>
      <c r="P100" s="3" t="s">
        <v>60</v>
      </c>
      <c r="R100" s="7">
        <v>1999</v>
      </c>
      <c r="S100">
        <f>(C100-$Q$4)/$Q$5</f>
        <v>0.94147292396179816</v>
      </c>
      <c r="T100">
        <f t="shared" si="10"/>
        <v>0.38546463966346795</v>
      </c>
      <c r="U100" t="s">
        <v>61</v>
      </c>
      <c r="W100">
        <f t="shared" si="8"/>
        <v>0.34507890279720449</v>
      </c>
      <c r="X100">
        <f t="shared" si="11"/>
        <v>1.0137915690478987</v>
      </c>
      <c r="Y100" t="s">
        <v>62</v>
      </c>
      <c r="AA100">
        <f t="shared" si="9"/>
        <v>-0.46600528574608152</v>
      </c>
      <c r="AB100">
        <f t="shared" si="12"/>
        <v>0.27169545924851007</v>
      </c>
    </row>
    <row r="101" spans="2:28">
      <c r="B101">
        <v>2000</v>
      </c>
      <c r="C101" s="3">
        <v>38.58</v>
      </c>
      <c r="D101" s="3">
        <v>43.83</v>
      </c>
      <c r="E101" s="3">
        <v>50.65</v>
      </c>
      <c r="F101" s="3">
        <v>61.77</v>
      </c>
      <c r="G101" s="3">
        <v>64.61</v>
      </c>
      <c r="H101" s="3">
        <v>75.47</v>
      </c>
      <c r="I101" s="3">
        <v>79.55</v>
      </c>
      <c r="J101" s="3">
        <v>83.26</v>
      </c>
      <c r="K101" s="3">
        <v>71.87</v>
      </c>
      <c r="L101" s="3">
        <v>59.39</v>
      </c>
      <c r="M101" s="3">
        <v>41.17</v>
      </c>
      <c r="N101" s="3">
        <v>41.29</v>
      </c>
      <c r="P101" t="s">
        <v>60</v>
      </c>
      <c r="R101" s="7">
        <v>2000</v>
      </c>
      <c r="S101">
        <f>(C101-$Q$4)/$Q$5</f>
        <v>-0.39923961967986782</v>
      </c>
      <c r="T101">
        <f t="shared" si="10"/>
        <v>0.35212292666922684</v>
      </c>
      <c r="U101" t="s">
        <v>61</v>
      </c>
      <c r="W101">
        <f t="shared" si="8"/>
        <v>0.83346455792411567</v>
      </c>
      <c r="X101">
        <f t="shared" si="11"/>
        <v>0.61509981789141033</v>
      </c>
      <c r="Y101" t="s">
        <v>62</v>
      </c>
      <c r="AA101">
        <f t="shared" si="9"/>
        <v>0.26344944920127844</v>
      </c>
      <c r="AB101">
        <f t="shared" si="12"/>
        <v>0.39094545070077402</v>
      </c>
    </row>
    <row r="102" spans="2:28">
      <c r="B102">
        <v>2001</v>
      </c>
      <c r="C102" s="3">
        <v>40.61</v>
      </c>
      <c r="D102" s="3">
        <v>40.68</v>
      </c>
      <c r="E102" s="3">
        <v>53.13</v>
      </c>
      <c r="F102" s="3">
        <v>52.6</v>
      </c>
      <c r="G102" s="3">
        <v>71.55</v>
      </c>
      <c r="H102" s="3">
        <v>71.2</v>
      </c>
      <c r="I102" s="3">
        <v>79.680000000000007</v>
      </c>
      <c r="J102" s="3">
        <v>83.77</v>
      </c>
      <c r="K102" s="3">
        <v>76.599999999999994</v>
      </c>
      <c r="L102" s="3">
        <v>63.65</v>
      </c>
      <c r="M102" s="3">
        <v>49.83</v>
      </c>
      <c r="N102" s="3">
        <v>37.42</v>
      </c>
      <c r="P102" s="3" t="s">
        <v>60</v>
      </c>
      <c r="R102" s="7">
        <v>2001</v>
      </c>
      <c r="S102">
        <f>(C102-$Q$4)/$Q$5</f>
        <v>7.7405995660339358E-2</v>
      </c>
      <c r="T102">
        <f t="shared" si="10"/>
        <v>0.29154432136983111</v>
      </c>
      <c r="U102" t="s">
        <v>61</v>
      </c>
      <c r="W102">
        <f t="shared" si="8"/>
        <v>9.3842051361725881E-2</v>
      </c>
      <c r="X102">
        <f t="shared" si="11"/>
        <v>0.54841639190292812</v>
      </c>
      <c r="Y102" t="s">
        <v>62</v>
      </c>
      <c r="AA102">
        <f t="shared" si="9"/>
        <v>1.0499919460140863</v>
      </c>
      <c r="AB102">
        <f t="shared" si="12"/>
        <v>0.48482310354617375</v>
      </c>
    </row>
    <row r="103" spans="2:28">
      <c r="B103">
        <v>2002</v>
      </c>
      <c r="C103" s="3">
        <v>40</v>
      </c>
      <c r="D103" s="3">
        <v>48.04</v>
      </c>
      <c r="E103" s="3">
        <v>47.87</v>
      </c>
      <c r="F103" s="3">
        <v>59.1</v>
      </c>
      <c r="G103" s="3">
        <v>63.74</v>
      </c>
      <c r="H103" s="3">
        <v>75.900000000000006</v>
      </c>
      <c r="I103" s="3">
        <v>86.39</v>
      </c>
      <c r="J103" s="3">
        <v>79.680000000000007</v>
      </c>
      <c r="K103" s="3">
        <v>74.97</v>
      </c>
      <c r="L103" s="3">
        <v>59.1</v>
      </c>
      <c r="M103" s="3">
        <v>50.8</v>
      </c>
      <c r="N103" s="3">
        <v>40.39</v>
      </c>
      <c r="P103" t="s">
        <v>60</v>
      </c>
      <c r="R103" s="7">
        <v>2002</v>
      </c>
      <c r="S103">
        <f>(C103-$Q$4)/$Q$5</f>
        <v>-6.5822489737456677E-2</v>
      </c>
      <c r="T103">
        <f t="shared" si="10"/>
        <v>0.24740177177182193</v>
      </c>
      <c r="U103" t="s">
        <v>61</v>
      </c>
      <c r="W103">
        <f t="shared" si="8"/>
        <v>1.8219759079646436</v>
      </c>
      <c r="X103">
        <f t="shared" si="11"/>
        <v>0.77992997649674289</v>
      </c>
      <c r="Y103" t="s">
        <v>62</v>
      </c>
      <c r="AA103">
        <f t="shared" si="9"/>
        <v>-0.61823931738727111</v>
      </c>
      <c r="AB103">
        <f t="shared" si="12"/>
        <v>0.12073004453766485</v>
      </c>
    </row>
    <row r="104" spans="2:28">
      <c r="B104">
        <v>2003</v>
      </c>
      <c r="C104" s="3">
        <v>46.26</v>
      </c>
      <c r="D104" s="3">
        <v>45.04</v>
      </c>
      <c r="E104" s="3">
        <v>53</v>
      </c>
      <c r="F104" s="3">
        <v>54.23</v>
      </c>
      <c r="G104" s="3">
        <v>64.42</v>
      </c>
      <c r="H104" s="3">
        <v>76.27</v>
      </c>
      <c r="I104" s="3">
        <v>87.32</v>
      </c>
      <c r="J104" s="3">
        <v>82.61</v>
      </c>
      <c r="K104" s="3">
        <v>77.33</v>
      </c>
      <c r="L104" s="3">
        <v>65.260000000000005</v>
      </c>
      <c r="M104" s="3">
        <v>42.07</v>
      </c>
      <c r="N104" s="3">
        <v>40.61</v>
      </c>
      <c r="P104" s="3" t="s">
        <v>60</v>
      </c>
      <c r="R104" s="7">
        <v>2003</v>
      </c>
      <c r="S104">
        <f>(C104-$Q$4)/$Q$5</f>
        <v>1.4040304915579593</v>
      </c>
      <c r="T104">
        <f t="shared" si="10"/>
        <v>0.39156946035255447</v>
      </c>
      <c r="U104" t="s">
        <v>61</v>
      </c>
      <c r="W104">
        <f t="shared" si="8"/>
        <v>1.1175735207623672</v>
      </c>
      <c r="X104">
        <f t="shared" si="11"/>
        <v>0.84238698816201141</v>
      </c>
      <c r="Y104" t="s">
        <v>62</v>
      </c>
      <c r="AA104">
        <f t="shared" si="9"/>
        <v>1.0087618957779303</v>
      </c>
      <c r="AB104">
        <f t="shared" si="12"/>
        <v>0.24759173757198849</v>
      </c>
    </row>
    <row r="105" spans="2:28">
      <c r="B105">
        <v>2004</v>
      </c>
      <c r="C105" s="3">
        <v>39.159999999999997</v>
      </c>
      <c r="D105" s="3">
        <v>42.83</v>
      </c>
      <c r="E105" s="3">
        <v>57.39</v>
      </c>
      <c r="F105" s="3">
        <v>59.87</v>
      </c>
      <c r="G105" s="3">
        <v>64.03</v>
      </c>
      <c r="H105" s="3">
        <v>73.599999999999994</v>
      </c>
      <c r="I105" s="3">
        <v>83.9</v>
      </c>
      <c r="J105" s="3">
        <v>81.97</v>
      </c>
      <c r="K105" s="3">
        <v>71.069999999999993</v>
      </c>
      <c r="L105" s="3">
        <v>61.03</v>
      </c>
      <c r="M105" s="3">
        <v>48.8</v>
      </c>
      <c r="N105" s="3">
        <v>43.58</v>
      </c>
      <c r="P105" s="3" t="s">
        <v>60</v>
      </c>
      <c r="R105" s="7">
        <v>2004</v>
      </c>
      <c r="S105">
        <f>(C105-$Q$4)/$Q$5</f>
        <v>-0.26305515815409486</v>
      </c>
      <c r="T105">
        <f t="shared" si="10"/>
        <v>0.15066384392937587</v>
      </c>
      <c r="U105" t="s">
        <v>61</v>
      </c>
      <c r="W105">
        <f t="shared" si="8"/>
        <v>0.59866376219002349</v>
      </c>
      <c r="X105">
        <f t="shared" si="11"/>
        <v>0.89310396004057524</v>
      </c>
      <c r="Y105" t="s">
        <v>62</v>
      </c>
      <c r="AA105">
        <f t="shared" si="9"/>
        <v>2.4010689768296323</v>
      </c>
      <c r="AB105">
        <f t="shared" si="12"/>
        <v>0.82100659008713117</v>
      </c>
    </row>
    <row r="106" spans="2:28">
      <c r="B106">
        <v>2005</v>
      </c>
      <c r="C106" s="3">
        <v>41.26</v>
      </c>
      <c r="D106" s="3">
        <v>47.39</v>
      </c>
      <c r="E106" s="3">
        <v>54.19</v>
      </c>
      <c r="F106" s="3">
        <v>54.97</v>
      </c>
      <c r="G106" s="3">
        <v>64.19</v>
      </c>
      <c r="H106" s="3">
        <v>67.67</v>
      </c>
      <c r="I106" s="3">
        <v>84.94</v>
      </c>
      <c r="J106" s="3">
        <v>84.1</v>
      </c>
      <c r="K106" s="3">
        <v>71.47</v>
      </c>
      <c r="L106" s="3">
        <v>62.19</v>
      </c>
      <c r="M106" s="3">
        <v>43.97</v>
      </c>
      <c r="N106" s="3">
        <v>36.840000000000003</v>
      </c>
      <c r="P106" t="s">
        <v>60</v>
      </c>
      <c r="R106" s="7">
        <v>2005</v>
      </c>
      <c r="S106">
        <f>(C106-$Q$4)/$Q$5</f>
        <v>0.2300265128874989</v>
      </c>
      <c r="T106">
        <f t="shared" si="10"/>
        <v>0.27651707044284923</v>
      </c>
      <c r="U106" t="s">
        <v>61</v>
      </c>
      <c r="W106">
        <f t="shared" si="8"/>
        <v>1.6693553907374841</v>
      </c>
      <c r="X106">
        <f t="shared" si="11"/>
        <v>1.0602821266032489</v>
      </c>
      <c r="Y106" t="s">
        <v>62</v>
      </c>
      <c r="AA106">
        <f t="shared" si="9"/>
        <v>1.3861754325550424</v>
      </c>
      <c r="AB106">
        <f t="shared" si="12"/>
        <v>1.0455517867578838</v>
      </c>
    </row>
    <row r="107" spans="2:28">
      <c r="B107">
        <v>2006</v>
      </c>
      <c r="C107" s="3">
        <v>41.97</v>
      </c>
      <c r="D107" s="3">
        <v>42.5</v>
      </c>
      <c r="E107" s="3">
        <v>44.94</v>
      </c>
      <c r="F107" s="3">
        <v>56.13</v>
      </c>
      <c r="G107" s="3">
        <v>66.680000000000007</v>
      </c>
      <c r="H107" s="3">
        <v>73.7</v>
      </c>
      <c r="I107" s="3">
        <v>86.39</v>
      </c>
      <c r="J107" s="3">
        <v>80.84</v>
      </c>
      <c r="K107" s="3">
        <v>75.569999999999993</v>
      </c>
      <c r="L107" s="3">
        <v>62.74</v>
      </c>
      <c r="M107" s="3">
        <v>47.27</v>
      </c>
      <c r="N107" s="3">
        <v>41.58</v>
      </c>
      <c r="P107" s="3" t="s">
        <v>60</v>
      </c>
      <c r="R107" s="7">
        <v>2006</v>
      </c>
      <c r="S107">
        <f>(C107-$Q$4)/$Q$5</f>
        <v>0.39673507785870449</v>
      </c>
      <c r="T107">
        <f t="shared" si="10"/>
        <v>0.34038288688252227</v>
      </c>
      <c r="U107" t="s">
        <v>61</v>
      </c>
      <c r="W107">
        <f t="shared" si="8"/>
        <v>0.52117949959777354</v>
      </c>
      <c r="X107">
        <f t="shared" si="11"/>
        <v>1.1457496162504586</v>
      </c>
      <c r="Y107" t="s">
        <v>62</v>
      </c>
      <c r="AA107">
        <f t="shared" si="9"/>
        <v>-1.5475012188636916</v>
      </c>
      <c r="AB107">
        <f t="shared" si="12"/>
        <v>0.52605315378232842</v>
      </c>
    </row>
    <row r="108" spans="2:28">
      <c r="B108">
        <v>2007</v>
      </c>
      <c r="C108" s="3" t="s">
        <v>14</v>
      </c>
      <c r="D108" s="3">
        <v>45.46</v>
      </c>
      <c r="E108" s="3">
        <v>57.23</v>
      </c>
      <c r="F108" s="3">
        <v>57.03</v>
      </c>
      <c r="G108" s="3">
        <v>68.260000000000005</v>
      </c>
      <c r="H108" s="3">
        <v>73.97</v>
      </c>
      <c r="I108" s="3">
        <v>85.52</v>
      </c>
      <c r="J108" s="3">
        <v>80.900000000000006</v>
      </c>
      <c r="K108" s="3">
        <v>72.2</v>
      </c>
      <c r="L108" s="3">
        <v>58.58</v>
      </c>
      <c r="M108" s="3">
        <v>49.5</v>
      </c>
      <c r="N108" s="3">
        <v>38</v>
      </c>
      <c r="P108" t="s">
        <v>60</v>
      </c>
      <c r="R108" s="7">
        <v>2007</v>
      </c>
      <c r="T108">
        <f t="shared" si="10"/>
        <v>0.441934231037517</v>
      </c>
      <c r="U108" t="s">
        <v>61</v>
      </c>
      <c r="W108">
        <f t="shared" si="8"/>
        <v>1.2161898549706864</v>
      </c>
      <c r="X108">
        <f t="shared" si="11"/>
        <v>1.0245924056516669</v>
      </c>
      <c r="Y108" t="s">
        <v>62</v>
      </c>
      <c r="AA108">
        <f t="shared" si="9"/>
        <v>2.3503242996159015</v>
      </c>
      <c r="AB108">
        <f t="shared" si="12"/>
        <v>1.1197658771829631</v>
      </c>
    </row>
    <row r="109" spans="2:28">
      <c r="B109">
        <v>2008</v>
      </c>
      <c r="C109" s="3" t="s">
        <v>14</v>
      </c>
      <c r="D109" s="3">
        <v>46.79</v>
      </c>
      <c r="E109" s="3">
        <v>49.35</v>
      </c>
      <c r="F109" s="3">
        <v>53.17</v>
      </c>
      <c r="G109" s="3">
        <v>63.23</v>
      </c>
      <c r="H109" s="3">
        <v>71.67</v>
      </c>
      <c r="I109" s="3">
        <v>83.9</v>
      </c>
      <c r="J109" s="3">
        <v>81.58</v>
      </c>
      <c r="K109" s="3">
        <v>75.63</v>
      </c>
      <c r="L109" s="3">
        <v>63.03</v>
      </c>
      <c r="M109" s="3">
        <v>54.17</v>
      </c>
      <c r="N109" s="3" t="s">
        <v>15</v>
      </c>
      <c r="P109" s="3" t="s">
        <v>60</v>
      </c>
      <c r="R109" s="7">
        <v>2008</v>
      </c>
      <c r="T109">
        <f t="shared" si="10"/>
        <v>0.12123547753070285</v>
      </c>
      <c r="U109" t="s">
        <v>61</v>
      </c>
      <c r="W109">
        <f t="shared" si="8"/>
        <v>1.5284749132970283</v>
      </c>
      <c r="X109">
        <f t="shared" si="11"/>
        <v>1.1067726841585992</v>
      </c>
      <c r="Y109" t="s">
        <v>62</v>
      </c>
      <c r="AA109">
        <f t="shared" si="9"/>
        <v>-0.14885105316027245</v>
      </c>
      <c r="AB109">
        <f t="shared" si="12"/>
        <v>0.88824328739532254</v>
      </c>
    </row>
    <row r="110" spans="2:28">
      <c r="S110">
        <f>AVERAGE(S15:S109)</f>
        <v>0.14595761928444512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sqref="A1:N1"/>
    </sheetView>
  </sheetViews>
  <sheetFormatPr defaultRowHeight="15"/>
  <cols>
    <col min="1" max="1" width="1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35</v>
      </c>
      <c r="B2">
        <v>2002</v>
      </c>
      <c r="C2">
        <v>37.29</v>
      </c>
      <c r="D2" t="s">
        <v>30</v>
      </c>
      <c r="E2">
        <v>44.9</v>
      </c>
      <c r="F2">
        <v>57.23</v>
      </c>
      <c r="G2">
        <v>62.48</v>
      </c>
      <c r="H2">
        <v>74.900000000000006</v>
      </c>
      <c r="I2" t="s">
        <v>14</v>
      </c>
      <c r="J2">
        <v>80.94</v>
      </c>
      <c r="K2">
        <v>73.77</v>
      </c>
      <c r="L2" t="s">
        <v>30</v>
      </c>
      <c r="M2">
        <v>46.17</v>
      </c>
      <c r="N2">
        <v>36.35</v>
      </c>
    </row>
    <row r="3" spans="1:14">
      <c r="B3">
        <v>2003</v>
      </c>
      <c r="C3">
        <v>37.81</v>
      </c>
      <c r="D3">
        <v>45</v>
      </c>
      <c r="E3">
        <v>50.45</v>
      </c>
      <c r="F3">
        <v>55.57</v>
      </c>
      <c r="G3">
        <v>65.45</v>
      </c>
      <c r="H3" t="s">
        <v>14</v>
      </c>
      <c r="I3" t="s">
        <v>14</v>
      </c>
      <c r="J3" t="s">
        <v>14</v>
      </c>
      <c r="K3" t="s">
        <v>14</v>
      </c>
      <c r="L3">
        <v>62.52</v>
      </c>
      <c r="M3" t="s">
        <v>14</v>
      </c>
      <c r="N3" t="s">
        <v>14</v>
      </c>
    </row>
    <row r="4" spans="1:14">
      <c r="B4">
        <v>2004</v>
      </c>
      <c r="C4" t="s">
        <v>14</v>
      </c>
      <c r="D4" t="s">
        <v>14</v>
      </c>
      <c r="E4" t="s">
        <v>14</v>
      </c>
      <c r="F4" t="s">
        <v>14</v>
      </c>
      <c r="G4">
        <v>64.42</v>
      </c>
      <c r="H4">
        <v>77.73</v>
      </c>
      <c r="I4">
        <v>83.94</v>
      </c>
      <c r="J4">
        <v>83.16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2005</v>
      </c>
      <c r="C5" t="s">
        <v>14</v>
      </c>
      <c r="D5">
        <v>46.68</v>
      </c>
      <c r="E5">
        <v>54.65</v>
      </c>
      <c r="F5">
        <v>58.63</v>
      </c>
      <c r="G5" t="s">
        <v>14</v>
      </c>
      <c r="H5" t="s">
        <v>14</v>
      </c>
      <c r="I5" t="s">
        <v>14</v>
      </c>
      <c r="J5" t="s">
        <v>14</v>
      </c>
      <c r="K5">
        <v>72.13</v>
      </c>
      <c r="L5">
        <v>58.94</v>
      </c>
      <c r="M5" t="s">
        <v>14</v>
      </c>
      <c r="N5" t="s">
        <v>14</v>
      </c>
    </row>
    <row r="6" spans="1:14">
      <c r="B6">
        <v>2006</v>
      </c>
      <c r="C6" t="s">
        <v>14</v>
      </c>
      <c r="D6" t="s">
        <v>14</v>
      </c>
      <c r="E6">
        <v>47.84</v>
      </c>
      <c r="F6" t="s">
        <v>14</v>
      </c>
      <c r="G6" t="s">
        <v>14</v>
      </c>
      <c r="H6" t="s">
        <v>14</v>
      </c>
      <c r="I6">
        <v>83.19</v>
      </c>
      <c r="J6" t="s">
        <v>14</v>
      </c>
      <c r="K6" t="s">
        <v>14</v>
      </c>
      <c r="L6">
        <v>59.58</v>
      </c>
      <c r="M6">
        <v>40.770000000000003</v>
      </c>
      <c r="N6" t="s">
        <v>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4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36</v>
      </c>
      <c r="B2">
        <v>2002</v>
      </c>
      <c r="C2">
        <v>45.94</v>
      </c>
      <c r="D2">
        <v>49.57</v>
      </c>
      <c r="E2">
        <v>48.97</v>
      </c>
      <c r="F2">
        <v>58.7</v>
      </c>
      <c r="G2">
        <v>63.42</v>
      </c>
      <c r="H2">
        <v>71.2</v>
      </c>
      <c r="I2">
        <v>72.94</v>
      </c>
      <c r="J2">
        <v>74.61</v>
      </c>
      <c r="K2">
        <v>70.03</v>
      </c>
      <c r="L2">
        <v>58.19</v>
      </c>
      <c r="M2">
        <v>54.63</v>
      </c>
      <c r="N2">
        <v>47.29</v>
      </c>
    </row>
    <row r="3" spans="1:14">
      <c r="B3">
        <v>2003</v>
      </c>
      <c r="C3">
        <v>51</v>
      </c>
      <c r="D3">
        <v>50.29</v>
      </c>
      <c r="E3">
        <v>54.71</v>
      </c>
      <c r="F3">
        <v>57</v>
      </c>
      <c r="G3">
        <v>64.23</v>
      </c>
      <c r="H3">
        <v>72.099999999999994</v>
      </c>
      <c r="I3">
        <v>77.61</v>
      </c>
      <c r="J3">
        <v>75.94</v>
      </c>
      <c r="K3">
        <v>72.17</v>
      </c>
      <c r="L3">
        <v>60.77</v>
      </c>
      <c r="M3">
        <v>49.5</v>
      </c>
      <c r="N3">
        <v>47</v>
      </c>
    </row>
    <row r="4" spans="1:14">
      <c r="B4">
        <v>2004</v>
      </c>
      <c r="C4">
        <v>46.55</v>
      </c>
      <c r="D4">
        <v>52.03</v>
      </c>
      <c r="E4">
        <v>56.35</v>
      </c>
      <c r="F4">
        <v>67.17</v>
      </c>
      <c r="G4">
        <v>66.03</v>
      </c>
      <c r="H4">
        <v>71.13</v>
      </c>
      <c r="I4">
        <v>76.84</v>
      </c>
      <c r="J4">
        <v>73.739999999999995</v>
      </c>
      <c r="K4">
        <v>66.8</v>
      </c>
      <c r="L4">
        <v>60.29</v>
      </c>
      <c r="M4">
        <v>50.9</v>
      </c>
      <c r="N4">
        <v>47.39</v>
      </c>
    </row>
    <row r="5" spans="1:14">
      <c r="B5">
        <v>2005</v>
      </c>
      <c r="C5">
        <v>47.06</v>
      </c>
      <c r="D5">
        <v>52.43</v>
      </c>
      <c r="E5">
        <v>57.16</v>
      </c>
      <c r="F5">
        <v>60.53</v>
      </c>
      <c r="G5">
        <v>67.900000000000006</v>
      </c>
      <c r="H5">
        <v>67.599999999999994</v>
      </c>
      <c r="I5">
        <v>74</v>
      </c>
      <c r="J5">
        <v>75.06</v>
      </c>
      <c r="K5">
        <v>68.97</v>
      </c>
      <c r="L5">
        <v>60.52</v>
      </c>
      <c r="M5">
        <v>48.6</v>
      </c>
      <c r="N5">
        <v>47.32</v>
      </c>
    </row>
    <row r="6" spans="1:14">
      <c r="B6">
        <v>2006</v>
      </c>
      <c r="C6">
        <v>48.1</v>
      </c>
      <c r="D6">
        <v>48.36</v>
      </c>
      <c r="E6">
        <v>53.94</v>
      </c>
      <c r="F6">
        <v>58.8</v>
      </c>
      <c r="G6">
        <v>63.71</v>
      </c>
      <c r="H6">
        <v>70.67</v>
      </c>
      <c r="I6">
        <v>73.319999999999993</v>
      </c>
      <c r="J6">
        <v>73.099999999999994</v>
      </c>
      <c r="K6">
        <v>69.87</v>
      </c>
      <c r="L6">
        <v>58.81</v>
      </c>
      <c r="M6">
        <v>48.17</v>
      </c>
      <c r="N6">
        <v>46.19</v>
      </c>
    </row>
    <row r="7" spans="1:14">
      <c r="B7">
        <v>2007</v>
      </c>
      <c r="C7">
        <v>44.45</v>
      </c>
      <c r="D7">
        <v>49.61</v>
      </c>
      <c r="E7">
        <v>53.55</v>
      </c>
      <c r="F7">
        <v>59.17</v>
      </c>
      <c r="G7">
        <v>65.13</v>
      </c>
      <c r="H7">
        <v>66.03</v>
      </c>
      <c r="I7">
        <v>73.900000000000006</v>
      </c>
      <c r="J7">
        <v>72.16</v>
      </c>
      <c r="K7">
        <v>65.73</v>
      </c>
      <c r="L7">
        <v>56.77</v>
      </c>
      <c r="M7">
        <v>49.63</v>
      </c>
      <c r="N7">
        <v>44.16</v>
      </c>
    </row>
    <row r="8" spans="1:14">
      <c r="B8">
        <v>2008</v>
      </c>
      <c r="C8">
        <v>44.13</v>
      </c>
      <c r="D8">
        <v>49.62</v>
      </c>
      <c r="E8">
        <v>50.29</v>
      </c>
      <c r="F8">
        <v>55.13</v>
      </c>
      <c r="G8">
        <v>62.16</v>
      </c>
      <c r="H8">
        <v>64.400000000000006</v>
      </c>
      <c r="I8">
        <v>70.13</v>
      </c>
      <c r="J8">
        <v>72.19</v>
      </c>
      <c r="K8">
        <v>62.83</v>
      </c>
      <c r="L8">
        <v>57.19</v>
      </c>
      <c r="M8">
        <v>53.9</v>
      </c>
      <c r="N8" t="s">
        <v>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99"/>
  <sheetViews>
    <sheetView workbookViewId="0">
      <selection activeCell="A2" sqref="A2"/>
    </sheetView>
  </sheetViews>
  <sheetFormatPr defaultRowHeight="15"/>
  <cols>
    <col min="1" max="1" width="14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23</v>
      </c>
      <c r="B2">
        <v>1911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1912</v>
      </c>
      <c r="C3">
        <v>40</v>
      </c>
      <c r="D3">
        <v>47.17</v>
      </c>
      <c r="E3">
        <v>53.42</v>
      </c>
      <c r="F3">
        <v>56.7</v>
      </c>
      <c r="G3">
        <v>69.63</v>
      </c>
      <c r="H3" t="s">
        <v>14</v>
      </c>
      <c r="I3" t="s">
        <v>14</v>
      </c>
      <c r="J3" t="s">
        <v>14</v>
      </c>
      <c r="K3">
        <v>74.099999999999994</v>
      </c>
      <c r="L3">
        <v>57.74</v>
      </c>
      <c r="M3" t="s">
        <v>14</v>
      </c>
      <c r="N3" t="s">
        <v>14</v>
      </c>
    </row>
    <row r="4" spans="1:14">
      <c r="B4">
        <v>1913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15</v>
      </c>
      <c r="J4" t="s">
        <v>14</v>
      </c>
      <c r="K4" t="s">
        <v>14</v>
      </c>
      <c r="L4">
        <v>56.16</v>
      </c>
      <c r="M4">
        <v>48.07</v>
      </c>
      <c r="N4" t="s">
        <v>14</v>
      </c>
    </row>
    <row r="5" spans="1:14">
      <c r="B5">
        <v>1914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15</v>
      </c>
      <c r="I5">
        <v>80.180000000000007</v>
      </c>
      <c r="J5" t="s">
        <v>15</v>
      </c>
      <c r="K5" t="s">
        <v>15</v>
      </c>
      <c r="L5" t="s">
        <v>15</v>
      </c>
      <c r="M5" t="s">
        <v>15</v>
      </c>
      <c r="N5">
        <v>41.19</v>
      </c>
    </row>
    <row r="6" spans="1:14">
      <c r="B6">
        <v>1915</v>
      </c>
      <c r="C6">
        <v>44.19</v>
      </c>
      <c r="D6">
        <v>49.21</v>
      </c>
      <c r="E6">
        <v>61.39</v>
      </c>
      <c r="F6">
        <v>66.27</v>
      </c>
      <c r="G6">
        <v>66.739999999999995</v>
      </c>
      <c r="H6">
        <v>71.03</v>
      </c>
      <c r="I6">
        <v>77.97</v>
      </c>
      <c r="J6">
        <v>77.59</v>
      </c>
      <c r="K6">
        <v>69.47</v>
      </c>
      <c r="L6">
        <v>58.48</v>
      </c>
      <c r="M6">
        <v>43.4</v>
      </c>
      <c r="N6">
        <v>40.35</v>
      </c>
    </row>
    <row r="7" spans="1:14">
      <c r="B7">
        <v>1916</v>
      </c>
      <c r="C7" t="s">
        <v>15</v>
      </c>
      <c r="D7">
        <v>46.69</v>
      </c>
      <c r="E7">
        <v>45.76</v>
      </c>
      <c r="F7">
        <v>59.73</v>
      </c>
      <c r="G7">
        <v>62.9</v>
      </c>
      <c r="H7">
        <v>73.099999999999994</v>
      </c>
      <c r="I7">
        <v>72.900000000000006</v>
      </c>
      <c r="J7">
        <v>78.900000000000006</v>
      </c>
      <c r="K7">
        <v>74.47</v>
      </c>
      <c r="L7">
        <v>61.16</v>
      </c>
      <c r="M7" t="s">
        <v>15</v>
      </c>
      <c r="N7">
        <v>35.9</v>
      </c>
    </row>
    <row r="8" spans="1:14">
      <c r="B8">
        <v>1917</v>
      </c>
      <c r="C8">
        <v>36.68</v>
      </c>
      <c r="D8">
        <v>41.79</v>
      </c>
      <c r="E8" t="s">
        <v>15</v>
      </c>
      <c r="F8">
        <v>53.83</v>
      </c>
      <c r="G8">
        <v>62.1</v>
      </c>
      <c r="H8">
        <v>69.89</v>
      </c>
      <c r="I8">
        <v>79.39</v>
      </c>
      <c r="J8">
        <v>83.13</v>
      </c>
      <c r="K8" t="s">
        <v>15</v>
      </c>
      <c r="L8">
        <v>61.81</v>
      </c>
      <c r="M8">
        <v>54.67</v>
      </c>
      <c r="N8">
        <v>42.06</v>
      </c>
    </row>
    <row r="9" spans="1:14">
      <c r="B9">
        <v>1918</v>
      </c>
      <c r="C9">
        <v>44.1</v>
      </c>
      <c r="D9">
        <v>42.36</v>
      </c>
      <c r="E9">
        <v>54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1919</v>
      </c>
      <c r="C10">
        <v>44.7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1920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>
        <v>62.94</v>
      </c>
      <c r="M11">
        <v>50.5</v>
      </c>
      <c r="N11">
        <v>41.97</v>
      </c>
    </row>
    <row r="12" spans="1:14">
      <c r="B12">
        <v>1921</v>
      </c>
      <c r="C12">
        <v>39.9</v>
      </c>
      <c r="D12">
        <v>44.61</v>
      </c>
      <c r="E12">
        <v>50.23</v>
      </c>
      <c r="F12">
        <v>57.7</v>
      </c>
      <c r="G12">
        <v>68.11</v>
      </c>
      <c r="H12">
        <v>72.77</v>
      </c>
      <c r="I12">
        <v>77.45</v>
      </c>
      <c r="J12">
        <v>78</v>
      </c>
      <c r="K12">
        <v>65.17</v>
      </c>
      <c r="L12">
        <v>60.77</v>
      </c>
      <c r="M12">
        <v>46</v>
      </c>
      <c r="N12">
        <v>39.549999999999997</v>
      </c>
    </row>
    <row r="13" spans="1:14">
      <c r="B13">
        <v>1922</v>
      </c>
      <c r="C13">
        <v>36.68</v>
      </c>
      <c r="D13">
        <v>39.75</v>
      </c>
      <c r="E13">
        <v>47.29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1923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1924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1925</v>
      </c>
      <c r="C16">
        <v>39.19</v>
      </c>
      <c r="D16" t="s">
        <v>14</v>
      </c>
      <c r="E16" t="s">
        <v>15</v>
      </c>
      <c r="F16">
        <v>60.73</v>
      </c>
      <c r="G16" t="s">
        <v>15</v>
      </c>
      <c r="H16">
        <v>73.22</v>
      </c>
      <c r="I16">
        <v>81.709999999999994</v>
      </c>
      <c r="J16" t="s">
        <v>14</v>
      </c>
      <c r="K16" t="s">
        <v>14</v>
      </c>
      <c r="L16" t="s">
        <v>15</v>
      </c>
      <c r="M16">
        <v>49.39</v>
      </c>
      <c r="N16" t="s">
        <v>15</v>
      </c>
    </row>
    <row r="17" spans="2:14">
      <c r="B17">
        <v>1926</v>
      </c>
      <c r="C17">
        <v>45.07</v>
      </c>
      <c r="D17">
        <v>49.78</v>
      </c>
      <c r="E17">
        <v>62.15</v>
      </c>
      <c r="F17">
        <v>70.31</v>
      </c>
      <c r="G17" t="s">
        <v>15</v>
      </c>
      <c r="H17" t="s">
        <v>15</v>
      </c>
      <c r="I17">
        <v>81.260000000000005</v>
      </c>
      <c r="J17">
        <v>76.349999999999994</v>
      </c>
      <c r="K17">
        <v>67.2</v>
      </c>
      <c r="L17">
        <v>61.42</v>
      </c>
      <c r="M17">
        <v>52.47</v>
      </c>
      <c r="N17" t="s">
        <v>15</v>
      </c>
    </row>
    <row r="18" spans="2:14">
      <c r="B18">
        <v>1927</v>
      </c>
      <c r="C18" t="s">
        <v>15</v>
      </c>
      <c r="D18" t="s">
        <v>14</v>
      </c>
      <c r="E18" t="s">
        <v>14</v>
      </c>
      <c r="F18">
        <v>62.25</v>
      </c>
      <c r="G18">
        <v>60.77</v>
      </c>
      <c r="H18">
        <v>74.069999999999993</v>
      </c>
      <c r="I18">
        <v>80.33</v>
      </c>
      <c r="J18">
        <v>79.53</v>
      </c>
      <c r="K18" t="s">
        <v>14</v>
      </c>
      <c r="L18">
        <v>61.13</v>
      </c>
      <c r="M18">
        <v>45.83</v>
      </c>
      <c r="N18">
        <v>36.479999999999997</v>
      </c>
    </row>
    <row r="19" spans="2:14">
      <c r="B19">
        <v>1928</v>
      </c>
      <c r="C19">
        <v>43.45</v>
      </c>
      <c r="D19">
        <v>51.41</v>
      </c>
      <c r="E19">
        <v>55.32</v>
      </c>
      <c r="F19" t="s">
        <v>15</v>
      </c>
      <c r="G19" t="s">
        <v>14</v>
      </c>
      <c r="H19">
        <v>69.31</v>
      </c>
      <c r="I19">
        <v>78.67</v>
      </c>
      <c r="J19">
        <v>77.06</v>
      </c>
      <c r="K19">
        <v>69.25</v>
      </c>
      <c r="L19" t="s">
        <v>14</v>
      </c>
      <c r="M19">
        <v>46.03</v>
      </c>
      <c r="N19" t="s">
        <v>14</v>
      </c>
    </row>
    <row r="20" spans="2:14">
      <c r="B20">
        <v>1929</v>
      </c>
      <c r="C20">
        <v>33.54</v>
      </c>
      <c r="D20">
        <v>34.840000000000003</v>
      </c>
      <c r="E20">
        <v>45.84</v>
      </c>
      <c r="F20">
        <v>52.61</v>
      </c>
      <c r="G20">
        <v>65.87</v>
      </c>
      <c r="H20">
        <v>67.400000000000006</v>
      </c>
      <c r="I20">
        <v>77.900000000000006</v>
      </c>
      <c r="J20">
        <v>76.22</v>
      </c>
      <c r="K20">
        <v>73.040000000000006</v>
      </c>
      <c r="L20" t="s">
        <v>15</v>
      </c>
      <c r="M20">
        <v>43.73</v>
      </c>
      <c r="N20">
        <v>38.53</v>
      </c>
    </row>
    <row r="21" spans="2:14">
      <c r="B21">
        <v>1930</v>
      </c>
      <c r="C21" t="s">
        <v>15</v>
      </c>
      <c r="D21" t="s">
        <v>14</v>
      </c>
      <c r="E21">
        <v>55.1</v>
      </c>
      <c r="F21">
        <v>63.33</v>
      </c>
      <c r="G21">
        <v>66</v>
      </c>
      <c r="H21">
        <v>69.13</v>
      </c>
      <c r="I21">
        <v>75.900000000000006</v>
      </c>
      <c r="J21">
        <v>79.94</v>
      </c>
      <c r="K21">
        <v>70</v>
      </c>
      <c r="L21">
        <v>59.19</v>
      </c>
      <c r="M21">
        <v>49.27</v>
      </c>
      <c r="N21" t="s">
        <v>15</v>
      </c>
    </row>
    <row r="22" spans="2:14">
      <c r="B22">
        <v>1931</v>
      </c>
      <c r="C22">
        <v>47.32</v>
      </c>
      <c r="D22">
        <v>48.68</v>
      </c>
      <c r="E22">
        <v>51.48</v>
      </c>
      <c r="F22">
        <v>62.03</v>
      </c>
      <c r="G22">
        <v>71.94</v>
      </c>
      <c r="H22">
        <v>69.52</v>
      </c>
      <c r="I22">
        <v>79.23</v>
      </c>
      <c r="J22">
        <v>77.900000000000006</v>
      </c>
      <c r="K22">
        <v>65.92</v>
      </c>
      <c r="L22">
        <v>60.94</v>
      </c>
      <c r="M22">
        <v>44.6</v>
      </c>
      <c r="N22">
        <v>42.1</v>
      </c>
    </row>
    <row r="23" spans="2:14">
      <c r="B23">
        <v>1932</v>
      </c>
      <c r="C23">
        <v>38.03</v>
      </c>
      <c r="D23">
        <v>41.86</v>
      </c>
      <c r="E23">
        <v>49.1</v>
      </c>
      <c r="F23">
        <v>59.77</v>
      </c>
      <c r="G23">
        <v>66.52</v>
      </c>
      <c r="H23">
        <v>74.790000000000006</v>
      </c>
      <c r="I23">
        <v>71.84</v>
      </c>
      <c r="J23">
        <v>74.13</v>
      </c>
      <c r="K23">
        <v>74.13</v>
      </c>
      <c r="L23">
        <v>60</v>
      </c>
      <c r="M23">
        <v>49.53</v>
      </c>
      <c r="N23">
        <v>43.71</v>
      </c>
    </row>
    <row r="24" spans="2:14">
      <c r="B24">
        <v>1933</v>
      </c>
      <c r="C24">
        <v>38.229999999999997</v>
      </c>
      <c r="D24">
        <v>36.71</v>
      </c>
      <c r="E24">
        <v>48.81</v>
      </c>
      <c r="F24">
        <v>59.87</v>
      </c>
      <c r="G24">
        <v>61.39</v>
      </c>
      <c r="H24">
        <v>71.3</v>
      </c>
      <c r="I24">
        <v>76.900000000000006</v>
      </c>
      <c r="J24">
        <v>80.099999999999994</v>
      </c>
      <c r="K24">
        <v>64.930000000000007</v>
      </c>
      <c r="L24">
        <v>59.06</v>
      </c>
      <c r="M24">
        <v>51.89</v>
      </c>
      <c r="N24">
        <v>43.26</v>
      </c>
    </row>
    <row r="25" spans="2:14">
      <c r="B25">
        <v>1934</v>
      </c>
      <c r="C25">
        <v>45.74</v>
      </c>
      <c r="D25">
        <v>56.93</v>
      </c>
      <c r="E25">
        <v>59.45</v>
      </c>
      <c r="F25">
        <v>70.2</v>
      </c>
      <c r="G25">
        <v>70.319999999999993</v>
      </c>
      <c r="H25">
        <v>70.33</v>
      </c>
      <c r="I25">
        <v>73.87</v>
      </c>
      <c r="J25">
        <v>79.13</v>
      </c>
      <c r="K25">
        <v>69.67</v>
      </c>
      <c r="L25">
        <v>65.61</v>
      </c>
      <c r="M25">
        <v>56.5</v>
      </c>
      <c r="N25">
        <v>48.03</v>
      </c>
    </row>
    <row r="26" spans="2:14">
      <c r="B26">
        <v>1935</v>
      </c>
      <c r="C26">
        <v>45.94</v>
      </c>
      <c r="D26">
        <v>57.86</v>
      </c>
      <c r="E26">
        <v>53.87</v>
      </c>
      <c r="F26" t="s">
        <v>15</v>
      </c>
      <c r="G26">
        <v>66.319999999999993</v>
      </c>
      <c r="H26">
        <v>69.83</v>
      </c>
      <c r="I26">
        <v>75.260000000000005</v>
      </c>
      <c r="J26">
        <v>76.84</v>
      </c>
      <c r="K26">
        <v>74.33</v>
      </c>
      <c r="L26" t="s">
        <v>14</v>
      </c>
      <c r="M26">
        <v>47.77</v>
      </c>
      <c r="N26">
        <v>45.84</v>
      </c>
    </row>
    <row r="27" spans="2:14">
      <c r="B27">
        <v>1936</v>
      </c>
      <c r="C27">
        <v>42.9</v>
      </c>
      <c r="D27">
        <v>38.590000000000003</v>
      </c>
      <c r="E27">
        <v>46.81</v>
      </c>
      <c r="F27">
        <v>62.63</v>
      </c>
      <c r="G27">
        <v>68.81</v>
      </c>
      <c r="H27">
        <v>72.17</v>
      </c>
      <c r="I27">
        <v>76.84</v>
      </c>
      <c r="J27">
        <v>81.81</v>
      </c>
      <c r="K27">
        <v>70.63</v>
      </c>
      <c r="L27">
        <v>65.03</v>
      </c>
      <c r="M27">
        <v>53.23</v>
      </c>
      <c r="N27">
        <v>44.13</v>
      </c>
    </row>
    <row r="28" spans="2:14">
      <c r="B28">
        <v>1937</v>
      </c>
      <c r="C28">
        <v>34</v>
      </c>
      <c r="D28">
        <v>42.25</v>
      </c>
      <c r="E28">
        <v>59.23</v>
      </c>
      <c r="F28">
        <v>55.13</v>
      </c>
      <c r="G28">
        <v>68.58</v>
      </c>
      <c r="H28">
        <v>73.67</v>
      </c>
      <c r="I28">
        <v>74.260000000000005</v>
      </c>
      <c r="J28">
        <v>71.55</v>
      </c>
      <c r="K28">
        <v>71</v>
      </c>
      <c r="L28">
        <v>63.22</v>
      </c>
      <c r="M28">
        <v>47.37</v>
      </c>
      <c r="N28">
        <v>38.97</v>
      </c>
    </row>
    <row r="29" spans="2:14">
      <c r="B29">
        <v>1938</v>
      </c>
      <c r="C29">
        <v>39.03</v>
      </c>
      <c r="D29">
        <v>47.5</v>
      </c>
      <c r="E29" t="s">
        <v>14</v>
      </c>
      <c r="F29">
        <v>64.8</v>
      </c>
      <c r="G29">
        <v>69.61</v>
      </c>
      <c r="H29">
        <v>76.3</v>
      </c>
      <c r="I29">
        <v>80.900000000000006</v>
      </c>
      <c r="J29">
        <v>74.58</v>
      </c>
      <c r="K29">
        <v>75.67</v>
      </c>
      <c r="L29">
        <v>61.9</v>
      </c>
      <c r="M29">
        <v>45.17</v>
      </c>
      <c r="N29">
        <v>42.77</v>
      </c>
    </row>
    <row r="30" spans="2:14">
      <c r="B30">
        <v>1939</v>
      </c>
      <c r="C30">
        <v>43.39</v>
      </c>
      <c r="D30">
        <v>41.39</v>
      </c>
      <c r="E30">
        <v>53.06</v>
      </c>
      <c r="F30">
        <v>64.33</v>
      </c>
      <c r="G30">
        <v>68.97</v>
      </c>
      <c r="H30">
        <v>66.099999999999994</v>
      </c>
      <c r="I30">
        <v>76.87</v>
      </c>
      <c r="J30">
        <v>81.709999999999994</v>
      </c>
      <c r="K30">
        <v>72.73</v>
      </c>
      <c r="L30">
        <v>61.29</v>
      </c>
      <c r="M30">
        <v>54.8</v>
      </c>
      <c r="N30" t="s">
        <v>15</v>
      </c>
    </row>
    <row r="31" spans="2:14">
      <c r="B31">
        <v>1940</v>
      </c>
      <c r="C31">
        <v>47.27</v>
      </c>
      <c r="D31">
        <v>50</v>
      </c>
      <c r="E31">
        <v>60.32</v>
      </c>
      <c r="F31">
        <v>64</v>
      </c>
      <c r="G31">
        <v>74</v>
      </c>
      <c r="H31">
        <v>78.099999999999994</v>
      </c>
      <c r="I31">
        <v>77.739999999999995</v>
      </c>
      <c r="J31">
        <v>79.709999999999994</v>
      </c>
      <c r="K31">
        <v>76.3</v>
      </c>
      <c r="L31">
        <v>63.68</v>
      </c>
      <c r="M31">
        <v>45.59</v>
      </c>
      <c r="N31" t="s">
        <v>15</v>
      </c>
    </row>
    <row r="32" spans="2:14">
      <c r="B32">
        <v>1941</v>
      </c>
      <c r="C32">
        <v>47.1</v>
      </c>
      <c r="D32">
        <v>54.57</v>
      </c>
      <c r="E32">
        <v>62.23</v>
      </c>
      <c r="F32">
        <v>63.57</v>
      </c>
      <c r="G32">
        <v>64.84</v>
      </c>
      <c r="H32">
        <v>69.87</v>
      </c>
      <c r="I32">
        <v>82.77</v>
      </c>
      <c r="J32">
        <v>76.77</v>
      </c>
      <c r="K32">
        <v>63.47</v>
      </c>
      <c r="L32">
        <v>58.97</v>
      </c>
      <c r="M32">
        <v>52.03</v>
      </c>
      <c r="N32">
        <v>44.29</v>
      </c>
    </row>
    <row r="33" spans="2:14">
      <c r="B33">
        <v>1942</v>
      </c>
      <c r="C33">
        <v>46.84</v>
      </c>
      <c r="D33">
        <v>49.21</v>
      </c>
      <c r="E33">
        <v>53.73</v>
      </c>
      <c r="F33">
        <v>67</v>
      </c>
      <c r="G33">
        <v>67.39</v>
      </c>
      <c r="H33">
        <v>72.73</v>
      </c>
      <c r="I33">
        <v>78.930000000000007</v>
      </c>
      <c r="J33">
        <v>80.77</v>
      </c>
      <c r="K33">
        <v>73.47</v>
      </c>
      <c r="L33">
        <v>65.19</v>
      </c>
      <c r="M33">
        <v>47.3</v>
      </c>
      <c r="N33" t="s">
        <v>15</v>
      </c>
    </row>
    <row r="34" spans="2:14">
      <c r="B34">
        <v>1943</v>
      </c>
      <c r="C34">
        <v>40.479999999999997</v>
      </c>
      <c r="D34">
        <v>53.11</v>
      </c>
      <c r="E34">
        <v>53.37</v>
      </c>
      <c r="F34">
        <v>63.57</v>
      </c>
      <c r="G34">
        <v>65.19</v>
      </c>
      <c r="H34" t="s">
        <v>15</v>
      </c>
      <c r="I34">
        <v>77.260000000000005</v>
      </c>
      <c r="J34">
        <v>76.209999999999994</v>
      </c>
      <c r="K34">
        <v>79.03</v>
      </c>
      <c r="L34">
        <v>64.03</v>
      </c>
      <c r="M34">
        <v>53.63</v>
      </c>
      <c r="N34">
        <v>44.13</v>
      </c>
    </row>
    <row r="35" spans="2:14">
      <c r="B35">
        <v>1944</v>
      </c>
      <c r="C35">
        <v>41.55</v>
      </c>
      <c r="D35">
        <v>46.34</v>
      </c>
      <c r="E35">
        <v>52.04</v>
      </c>
      <c r="F35">
        <v>62.9</v>
      </c>
      <c r="G35">
        <v>66.83</v>
      </c>
      <c r="H35">
        <v>75</v>
      </c>
      <c r="I35">
        <v>79.03</v>
      </c>
      <c r="J35">
        <v>78.77</v>
      </c>
      <c r="K35" t="s">
        <v>15</v>
      </c>
      <c r="L35" t="s">
        <v>15</v>
      </c>
      <c r="M35">
        <v>51.18</v>
      </c>
      <c r="N35">
        <v>44.2</v>
      </c>
    </row>
    <row r="36" spans="2:14">
      <c r="B36">
        <v>1945</v>
      </c>
      <c r="C36">
        <v>46.31</v>
      </c>
      <c r="D36">
        <v>47.35</v>
      </c>
      <c r="E36">
        <v>49.71</v>
      </c>
      <c r="F36">
        <v>54.66</v>
      </c>
      <c r="G36">
        <v>67.55</v>
      </c>
      <c r="H36">
        <v>71.67</v>
      </c>
      <c r="I36">
        <v>87.23</v>
      </c>
      <c r="J36">
        <v>82.58</v>
      </c>
      <c r="K36">
        <v>77.81</v>
      </c>
      <c r="L36" t="s">
        <v>15</v>
      </c>
      <c r="M36" t="s">
        <v>15</v>
      </c>
      <c r="N36" t="s">
        <v>15</v>
      </c>
    </row>
    <row r="37" spans="2:14">
      <c r="B37">
        <v>1946</v>
      </c>
      <c r="C37" t="s">
        <v>15</v>
      </c>
      <c r="D37" t="s">
        <v>15</v>
      </c>
      <c r="E37" t="s">
        <v>15</v>
      </c>
      <c r="F37" t="s">
        <v>15</v>
      </c>
      <c r="G37" t="s">
        <v>15</v>
      </c>
      <c r="H37" t="s">
        <v>15</v>
      </c>
      <c r="I37" t="s">
        <v>15</v>
      </c>
      <c r="J37">
        <v>79.319999999999993</v>
      </c>
      <c r="K37" t="s">
        <v>15</v>
      </c>
      <c r="L37" t="s">
        <v>14</v>
      </c>
      <c r="M37" t="s">
        <v>14</v>
      </c>
      <c r="N37" t="s">
        <v>15</v>
      </c>
    </row>
    <row r="38" spans="2:14">
      <c r="B38">
        <v>1947</v>
      </c>
      <c r="C38" t="s">
        <v>15</v>
      </c>
      <c r="D38" t="s">
        <v>15</v>
      </c>
      <c r="E38" t="s">
        <v>15</v>
      </c>
      <c r="F38" t="s">
        <v>15</v>
      </c>
      <c r="G38" t="s">
        <v>15</v>
      </c>
      <c r="H38" t="s">
        <v>15</v>
      </c>
      <c r="I38" t="s">
        <v>14</v>
      </c>
      <c r="J38">
        <v>77.19</v>
      </c>
      <c r="K38" t="s">
        <v>15</v>
      </c>
      <c r="L38" t="s">
        <v>15</v>
      </c>
      <c r="M38" t="s">
        <v>15</v>
      </c>
      <c r="N38" t="s">
        <v>15</v>
      </c>
    </row>
    <row r="39" spans="2:14">
      <c r="B39">
        <v>1948</v>
      </c>
      <c r="C39" t="s">
        <v>15</v>
      </c>
      <c r="D39" t="s">
        <v>14</v>
      </c>
      <c r="E39" t="s">
        <v>15</v>
      </c>
      <c r="F39" t="s">
        <v>15</v>
      </c>
      <c r="G39" t="s">
        <v>15</v>
      </c>
      <c r="H39" t="s">
        <v>14</v>
      </c>
      <c r="I39">
        <v>74.27</v>
      </c>
      <c r="J39">
        <v>71.61</v>
      </c>
      <c r="K39" t="s">
        <v>15</v>
      </c>
      <c r="L39" t="s">
        <v>15</v>
      </c>
      <c r="M39" t="s">
        <v>15</v>
      </c>
      <c r="N39" t="s">
        <v>15</v>
      </c>
    </row>
    <row r="40" spans="2:14">
      <c r="B40">
        <v>1949</v>
      </c>
      <c r="C40" t="s">
        <v>15</v>
      </c>
      <c r="D40" t="s">
        <v>15</v>
      </c>
      <c r="E40" t="s">
        <v>15</v>
      </c>
      <c r="F40" t="s">
        <v>15</v>
      </c>
      <c r="G40" t="s">
        <v>15</v>
      </c>
      <c r="H40">
        <v>70.430000000000007</v>
      </c>
      <c r="I40" t="s">
        <v>15</v>
      </c>
      <c r="J40" t="s">
        <v>15</v>
      </c>
      <c r="K40" t="s">
        <v>15</v>
      </c>
      <c r="L40" t="s">
        <v>15</v>
      </c>
      <c r="M40" t="s">
        <v>15</v>
      </c>
      <c r="N40" t="s">
        <v>15</v>
      </c>
    </row>
    <row r="41" spans="2:14">
      <c r="B41">
        <v>1950</v>
      </c>
      <c r="C41">
        <v>27.46</v>
      </c>
      <c r="D41" t="s">
        <v>15</v>
      </c>
      <c r="E41" t="s">
        <v>15</v>
      </c>
      <c r="F41" t="s">
        <v>15</v>
      </c>
      <c r="G41" t="s">
        <v>15</v>
      </c>
      <c r="H41" t="s">
        <v>15</v>
      </c>
      <c r="I41" t="s">
        <v>15</v>
      </c>
      <c r="J41" t="s">
        <v>15</v>
      </c>
      <c r="K41" t="s">
        <v>15</v>
      </c>
      <c r="L41" t="s">
        <v>15</v>
      </c>
      <c r="M41" t="s">
        <v>15</v>
      </c>
      <c r="N41" t="s">
        <v>15</v>
      </c>
    </row>
    <row r="42" spans="2:14">
      <c r="B42">
        <v>1951</v>
      </c>
      <c r="C42" t="s">
        <v>15</v>
      </c>
      <c r="D42" t="s">
        <v>15</v>
      </c>
      <c r="E42" t="s">
        <v>15</v>
      </c>
      <c r="F42" t="s">
        <v>15</v>
      </c>
      <c r="G42" t="s">
        <v>15</v>
      </c>
      <c r="H42" t="s">
        <v>15</v>
      </c>
      <c r="I42">
        <v>83.46</v>
      </c>
      <c r="J42">
        <v>79.77</v>
      </c>
      <c r="K42" t="s">
        <v>15</v>
      </c>
      <c r="L42" t="s">
        <v>15</v>
      </c>
      <c r="M42" t="s">
        <v>15</v>
      </c>
      <c r="N42" t="s">
        <v>15</v>
      </c>
    </row>
    <row r="43" spans="2:14">
      <c r="B43">
        <v>1952</v>
      </c>
      <c r="C43" t="s">
        <v>15</v>
      </c>
      <c r="D43" t="s">
        <v>15</v>
      </c>
      <c r="E43" t="s">
        <v>15</v>
      </c>
      <c r="F43" t="s">
        <v>15</v>
      </c>
      <c r="G43" t="s">
        <v>15</v>
      </c>
      <c r="H43" t="s">
        <v>15</v>
      </c>
      <c r="I43">
        <v>80.930000000000007</v>
      </c>
      <c r="J43">
        <v>79.55</v>
      </c>
      <c r="K43" t="s">
        <v>15</v>
      </c>
      <c r="L43" t="s">
        <v>15</v>
      </c>
      <c r="M43" t="s">
        <v>15</v>
      </c>
      <c r="N43" t="s">
        <v>15</v>
      </c>
    </row>
    <row r="44" spans="2:14">
      <c r="B44">
        <v>1953</v>
      </c>
      <c r="C44" t="s">
        <v>15</v>
      </c>
      <c r="D44" t="s">
        <v>15</v>
      </c>
      <c r="E44" t="s">
        <v>15</v>
      </c>
      <c r="F44" t="s">
        <v>15</v>
      </c>
      <c r="G44">
        <v>66.61</v>
      </c>
      <c r="H44">
        <v>65.790000000000006</v>
      </c>
      <c r="I44">
        <v>77.97</v>
      </c>
      <c r="J44">
        <v>77.55</v>
      </c>
      <c r="K44">
        <v>72.38</v>
      </c>
      <c r="L44">
        <v>62.58</v>
      </c>
      <c r="M44">
        <v>50.27</v>
      </c>
      <c r="N44">
        <v>43.83</v>
      </c>
    </row>
    <row r="45" spans="2:14">
      <c r="B45">
        <v>1954</v>
      </c>
      <c r="C45">
        <v>36.42</v>
      </c>
      <c r="D45">
        <v>46.07</v>
      </c>
      <c r="E45">
        <v>52.03</v>
      </c>
      <c r="F45">
        <v>53.97</v>
      </c>
      <c r="G45">
        <v>68.900000000000006</v>
      </c>
      <c r="H45">
        <v>67.430000000000007</v>
      </c>
      <c r="I45">
        <v>73.03</v>
      </c>
      <c r="J45">
        <v>70.680000000000007</v>
      </c>
      <c r="K45">
        <v>69.87</v>
      </c>
      <c r="L45">
        <v>60.74</v>
      </c>
      <c r="M45">
        <v>52.63</v>
      </c>
      <c r="N45">
        <v>43</v>
      </c>
    </row>
    <row r="46" spans="2:14">
      <c r="B46">
        <v>1955</v>
      </c>
      <c r="C46">
        <v>41.39</v>
      </c>
      <c r="D46">
        <v>41.82</v>
      </c>
      <c r="E46">
        <v>42.74</v>
      </c>
      <c r="F46">
        <v>54.7</v>
      </c>
      <c r="G46">
        <v>60.03</v>
      </c>
      <c r="H46">
        <v>69.67</v>
      </c>
      <c r="I46">
        <v>70.81</v>
      </c>
      <c r="J46">
        <v>77.06</v>
      </c>
      <c r="K46">
        <v>70.37</v>
      </c>
      <c r="L46">
        <v>58.39</v>
      </c>
      <c r="M46">
        <v>40.700000000000003</v>
      </c>
      <c r="N46">
        <v>38.229999999999997</v>
      </c>
    </row>
    <row r="47" spans="2:14">
      <c r="B47">
        <v>1956</v>
      </c>
      <c r="C47">
        <v>38.68</v>
      </c>
      <c r="D47">
        <v>37.14</v>
      </c>
      <c r="E47">
        <v>43.29</v>
      </c>
      <c r="F47">
        <v>63.97</v>
      </c>
      <c r="G47">
        <v>74.650000000000006</v>
      </c>
      <c r="H47">
        <v>68.930000000000007</v>
      </c>
      <c r="I47">
        <v>82.61</v>
      </c>
      <c r="J47">
        <v>79.709999999999994</v>
      </c>
      <c r="K47">
        <v>70.3</v>
      </c>
      <c r="L47">
        <v>53.71</v>
      </c>
      <c r="M47">
        <v>45.67</v>
      </c>
      <c r="N47">
        <v>40.39</v>
      </c>
    </row>
    <row r="48" spans="2:14">
      <c r="B48">
        <v>1957</v>
      </c>
      <c r="C48">
        <v>32.450000000000003</v>
      </c>
      <c r="D48">
        <v>40.93</v>
      </c>
      <c r="E48">
        <v>48.97</v>
      </c>
      <c r="F48">
        <v>60.27</v>
      </c>
      <c r="G48">
        <v>69.77</v>
      </c>
      <c r="H48">
        <v>71.13</v>
      </c>
      <c r="I48">
        <v>77.94</v>
      </c>
      <c r="J48">
        <v>79.97</v>
      </c>
      <c r="K48">
        <v>76.63</v>
      </c>
      <c r="L48">
        <v>57.1</v>
      </c>
      <c r="M48">
        <v>46.8</v>
      </c>
      <c r="N48">
        <v>41.68</v>
      </c>
    </row>
    <row r="49" spans="2:14">
      <c r="B49">
        <v>1958</v>
      </c>
      <c r="C49">
        <v>42.61</v>
      </c>
      <c r="D49">
        <v>48.25</v>
      </c>
      <c r="E49">
        <v>49.55</v>
      </c>
      <c r="F49">
        <v>58.33</v>
      </c>
      <c r="G49">
        <v>75.39</v>
      </c>
      <c r="H49">
        <v>75.83</v>
      </c>
      <c r="I49">
        <v>86.03</v>
      </c>
      <c r="J49">
        <v>81.77</v>
      </c>
      <c r="K49">
        <v>66.900000000000006</v>
      </c>
      <c r="L49">
        <v>61.32</v>
      </c>
      <c r="M49">
        <v>43.07</v>
      </c>
      <c r="N49">
        <v>42.65</v>
      </c>
    </row>
    <row r="50" spans="2:14">
      <c r="B50">
        <v>1959</v>
      </c>
      <c r="C50">
        <v>38.39</v>
      </c>
      <c r="D50">
        <v>42.36</v>
      </c>
      <c r="E50">
        <v>46.74</v>
      </c>
      <c r="F50">
        <v>56.63</v>
      </c>
      <c r="G50">
        <v>62.58</v>
      </c>
      <c r="H50">
        <v>69.23</v>
      </c>
      <c r="I50">
        <v>78.58</v>
      </c>
      <c r="J50">
        <v>71.61</v>
      </c>
      <c r="K50">
        <v>63.63</v>
      </c>
      <c r="L50">
        <v>57.52</v>
      </c>
      <c r="M50">
        <v>45.2</v>
      </c>
      <c r="N50">
        <v>39.97</v>
      </c>
    </row>
    <row r="51" spans="2:14">
      <c r="B51">
        <v>1960</v>
      </c>
      <c r="C51">
        <v>37.58</v>
      </c>
      <c r="D51">
        <v>43.69</v>
      </c>
      <c r="E51">
        <v>50.06</v>
      </c>
      <c r="F51">
        <v>56.8</v>
      </c>
      <c r="G51">
        <v>60.06</v>
      </c>
      <c r="H51">
        <v>68.59</v>
      </c>
      <c r="I51">
        <v>79.349999999999994</v>
      </c>
      <c r="J51">
        <v>68.680000000000007</v>
      </c>
      <c r="K51">
        <v>67.23</v>
      </c>
      <c r="L51" t="s">
        <v>15</v>
      </c>
      <c r="M51" t="s">
        <v>15</v>
      </c>
      <c r="N51" t="s">
        <v>15</v>
      </c>
    </row>
    <row r="52" spans="2:14">
      <c r="B52">
        <v>1961</v>
      </c>
      <c r="C52" t="s">
        <v>15</v>
      </c>
      <c r="D52" t="s">
        <v>15</v>
      </c>
      <c r="E52" t="s">
        <v>15</v>
      </c>
      <c r="F52" t="s">
        <v>15</v>
      </c>
      <c r="G52" t="s">
        <v>15</v>
      </c>
      <c r="H52">
        <v>72.62</v>
      </c>
      <c r="I52">
        <v>77.48</v>
      </c>
      <c r="J52">
        <v>80.290000000000006</v>
      </c>
      <c r="K52">
        <v>64.28</v>
      </c>
      <c r="L52">
        <v>56.29</v>
      </c>
      <c r="M52">
        <v>44.89</v>
      </c>
      <c r="N52">
        <v>39.26</v>
      </c>
    </row>
    <row r="53" spans="2:14">
      <c r="B53">
        <v>1962</v>
      </c>
      <c r="C53">
        <v>40.19</v>
      </c>
      <c r="D53">
        <v>47.93</v>
      </c>
      <c r="E53">
        <v>50.89</v>
      </c>
      <c r="F53">
        <v>60.73</v>
      </c>
      <c r="G53">
        <v>58.47</v>
      </c>
      <c r="H53">
        <v>67.569999999999993</v>
      </c>
      <c r="I53">
        <v>72.39</v>
      </c>
      <c r="J53">
        <v>70.39</v>
      </c>
      <c r="K53">
        <v>69.63</v>
      </c>
      <c r="L53">
        <v>59</v>
      </c>
      <c r="M53">
        <v>48.97</v>
      </c>
      <c r="N53">
        <v>45.12</v>
      </c>
    </row>
    <row r="54" spans="2:14">
      <c r="B54">
        <v>1963</v>
      </c>
      <c r="C54">
        <v>36.46</v>
      </c>
      <c r="D54">
        <v>53.43</v>
      </c>
      <c r="E54">
        <v>50.23</v>
      </c>
      <c r="F54">
        <v>55.4</v>
      </c>
      <c r="G54">
        <v>66.45</v>
      </c>
      <c r="H54">
        <v>65.27</v>
      </c>
      <c r="I54">
        <v>68.97</v>
      </c>
      <c r="J54">
        <v>73.319999999999993</v>
      </c>
      <c r="K54">
        <v>73.45</v>
      </c>
      <c r="L54">
        <v>59.61</v>
      </c>
      <c r="M54">
        <v>46.63</v>
      </c>
      <c r="N54">
        <v>43.93</v>
      </c>
    </row>
    <row r="55" spans="2:14">
      <c r="B55">
        <v>1964</v>
      </c>
      <c r="C55">
        <v>40.520000000000003</v>
      </c>
      <c r="D55">
        <v>45.9</v>
      </c>
      <c r="E55">
        <v>48.19</v>
      </c>
      <c r="F55">
        <v>51.78</v>
      </c>
      <c r="G55">
        <v>61.71</v>
      </c>
      <c r="H55">
        <v>65.83</v>
      </c>
      <c r="I55">
        <v>74.03</v>
      </c>
      <c r="J55">
        <v>69.13</v>
      </c>
      <c r="K55">
        <v>67.099999999999994</v>
      </c>
      <c r="L55">
        <v>63.87</v>
      </c>
      <c r="M55">
        <v>43.8</v>
      </c>
      <c r="N55">
        <v>36.9</v>
      </c>
    </row>
    <row r="56" spans="2:14">
      <c r="B56">
        <v>1965</v>
      </c>
      <c r="C56">
        <v>37.81</v>
      </c>
      <c r="D56">
        <v>42.43</v>
      </c>
      <c r="E56">
        <v>54.94</v>
      </c>
      <c r="F56" t="s">
        <v>14</v>
      </c>
      <c r="G56">
        <v>59.55</v>
      </c>
      <c r="H56">
        <v>65.73</v>
      </c>
      <c r="I56">
        <v>78</v>
      </c>
      <c r="J56">
        <v>73.900000000000006</v>
      </c>
      <c r="K56">
        <v>67.63</v>
      </c>
      <c r="L56">
        <v>63.13</v>
      </c>
      <c r="M56">
        <v>50.7</v>
      </c>
      <c r="N56" t="s">
        <v>15</v>
      </c>
    </row>
    <row r="57" spans="2:14">
      <c r="B57">
        <v>1966</v>
      </c>
      <c r="C57">
        <v>37.85</v>
      </c>
      <c r="D57">
        <v>44.07</v>
      </c>
      <c r="E57">
        <v>49.71</v>
      </c>
      <c r="F57">
        <v>58.77</v>
      </c>
      <c r="G57" t="s">
        <v>15</v>
      </c>
      <c r="H57">
        <v>66.53</v>
      </c>
      <c r="I57">
        <v>71.87</v>
      </c>
      <c r="J57">
        <v>74.42</v>
      </c>
      <c r="K57">
        <v>70.349999999999994</v>
      </c>
      <c r="L57" t="s">
        <v>15</v>
      </c>
      <c r="M57" t="s">
        <v>15</v>
      </c>
      <c r="N57" t="s">
        <v>15</v>
      </c>
    </row>
    <row r="58" spans="2:14">
      <c r="B58">
        <v>1967</v>
      </c>
      <c r="C58" t="s">
        <v>15</v>
      </c>
      <c r="D58">
        <v>44.54</v>
      </c>
      <c r="E58">
        <v>46.03</v>
      </c>
      <c r="F58">
        <v>55.23</v>
      </c>
      <c r="G58">
        <v>63.71</v>
      </c>
      <c r="H58">
        <v>74</v>
      </c>
      <c r="I58">
        <v>77.42</v>
      </c>
      <c r="J58">
        <v>84.55</v>
      </c>
      <c r="K58">
        <v>75.83</v>
      </c>
      <c r="L58">
        <v>56</v>
      </c>
      <c r="M58">
        <v>50.07</v>
      </c>
      <c r="N58" t="s">
        <v>15</v>
      </c>
    </row>
    <row r="59" spans="2:14">
      <c r="B59">
        <v>1968</v>
      </c>
      <c r="C59">
        <v>38.1</v>
      </c>
      <c r="D59">
        <v>52</v>
      </c>
      <c r="E59">
        <v>51.9</v>
      </c>
      <c r="F59" t="s">
        <v>15</v>
      </c>
      <c r="G59">
        <v>64.86</v>
      </c>
      <c r="H59" t="s">
        <v>14</v>
      </c>
      <c r="I59">
        <v>77.61</v>
      </c>
      <c r="J59">
        <v>71.319999999999993</v>
      </c>
      <c r="K59">
        <v>67.77</v>
      </c>
      <c r="L59">
        <v>53.81</v>
      </c>
      <c r="M59">
        <v>47.3</v>
      </c>
      <c r="N59">
        <v>37.700000000000003</v>
      </c>
    </row>
    <row r="60" spans="2:14">
      <c r="B60">
        <v>1969</v>
      </c>
      <c r="C60">
        <v>30.3</v>
      </c>
      <c r="D60">
        <v>42.04</v>
      </c>
      <c r="E60">
        <v>52.35</v>
      </c>
      <c r="F60">
        <v>56.3</v>
      </c>
      <c r="G60">
        <v>70</v>
      </c>
      <c r="H60">
        <v>73.53</v>
      </c>
      <c r="I60">
        <v>71.900000000000006</v>
      </c>
      <c r="J60">
        <v>70.5</v>
      </c>
      <c r="K60">
        <v>66.69</v>
      </c>
      <c r="L60">
        <v>57.59</v>
      </c>
      <c r="M60">
        <v>49.27</v>
      </c>
      <c r="N60">
        <v>43.19</v>
      </c>
    </row>
    <row r="61" spans="2:14">
      <c r="B61">
        <v>1970</v>
      </c>
      <c r="C61">
        <v>40.03</v>
      </c>
      <c r="D61">
        <v>51.43</v>
      </c>
      <c r="E61">
        <v>52.39</v>
      </c>
      <c r="F61">
        <v>51.43</v>
      </c>
      <c r="G61">
        <v>65.42</v>
      </c>
      <c r="H61">
        <v>74.37</v>
      </c>
      <c r="I61">
        <v>78.67</v>
      </c>
      <c r="J61">
        <v>77.48</v>
      </c>
      <c r="K61">
        <v>66.19</v>
      </c>
      <c r="L61" t="s">
        <v>15</v>
      </c>
      <c r="M61" t="s">
        <v>15</v>
      </c>
      <c r="N61" t="s">
        <v>15</v>
      </c>
    </row>
    <row r="62" spans="2:14">
      <c r="B62">
        <v>1971</v>
      </c>
      <c r="C62" t="s">
        <v>15</v>
      </c>
      <c r="D62">
        <v>43.89</v>
      </c>
      <c r="E62">
        <v>43.06</v>
      </c>
      <c r="F62">
        <v>56.37</v>
      </c>
      <c r="G62">
        <v>65.58</v>
      </c>
      <c r="H62">
        <v>63.43</v>
      </c>
      <c r="I62">
        <v>77</v>
      </c>
      <c r="J62">
        <v>79.16</v>
      </c>
      <c r="K62">
        <v>66.25</v>
      </c>
      <c r="L62">
        <v>55.68</v>
      </c>
      <c r="M62">
        <v>44.3</v>
      </c>
      <c r="N62">
        <v>35.43</v>
      </c>
    </row>
    <row r="63" spans="2:14">
      <c r="B63">
        <v>1972</v>
      </c>
      <c r="C63">
        <v>35.93</v>
      </c>
      <c r="D63">
        <v>43.24</v>
      </c>
      <c r="E63">
        <v>47.97</v>
      </c>
      <c r="F63">
        <v>53.2</v>
      </c>
      <c r="G63">
        <v>67.23</v>
      </c>
      <c r="H63">
        <v>66.7</v>
      </c>
      <c r="I63">
        <v>76.03</v>
      </c>
      <c r="J63">
        <v>77.650000000000006</v>
      </c>
      <c r="K63">
        <v>62.97</v>
      </c>
      <c r="L63">
        <v>57.93</v>
      </c>
      <c r="M63" t="s">
        <v>14</v>
      </c>
      <c r="N63">
        <v>38.08</v>
      </c>
    </row>
    <row r="64" spans="2:14">
      <c r="B64">
        <v>1973</v>
      </c>
      <c r="C64">
        <v>41.19</v>
      </c>
      <c r="D64" t="s">
        <v>15</v>
      </c>
      <c r="E64">
        <v>50.61</v>
      </c>
      <c r="F64">
        <v>59.13</v>
      </c>
      <c r="G64">
        <v>65.900000000000006</v>
      </c>
      <c r="H64">
        <v>66.87</v>
      </c>
      <c r="I64">
        <v>76.290000000000006</v>
      </c>
      <c r="J64">
        <v>71.45</v>
      </c>
      <c r="K64">
        <v>70.83</v>
      </c>
      <c r="L64">
        <v>56.94</v>
      </c>
      <c r="M64">
        <v>41.87</v>
      </c>
      <c r="N64">
        <v>43.87</v>
      </c>
    </row>
    <row r="65" spans="2:14">
      <c r="B65">
        <v>1974</v>
      </c>
      <c r="C65">
        <v>39.86</v>
      </c>
      <c r="D65">
        <v>43.68</v>
      </c>
      <c r="E65">
        <v>49.29</v>
      </c>
      <c r="F65">
        <v>56.27</v>
      </c>
      <c r="G65">
        <v>58.65</v>
      </c>
      <c r="H65">
        <v>71.400000000000006</v>
      </c>
      <c r="I65">
        <v>73.13</v>
      </c>
      <c r="J65">
        <v>77.290000000000006</v>
      </c>
      <c r="K65" t="s">
        <v>14</v>
      </c>
      <c r="L65">
        <v>63.07</v>
      </c>
      <c r="M65">
        <v>49.41</v>
      </c>
      <c r="N65" t="s">
        <v>15</v>
      </c>
    </row>
    <row r="66" spans="2:14">
      <c r="B66">
        <v>1975</v>
      </c>
      <c r="C66">
        <v>40.130000000000003</v>
      </c>
      <c r="D66">
        <v>42.3</v>
      </c>
      <c r="E66" t="s">
        <v>15</v>
      </c>
      <c r="F66" t="s">
        <v>15</v>
      </c>
      <c r="G66">
        <v>65.209999999999994</v>
      </c>
      <c r="H66">
        <v>67.03</v>
      </c>
      <c r="I66">
        <v>79.48</v>
      </c>
      <c r="J66" t="s">
        <v>15</v>
      </c>
      <c r="K66">
        <v>74.599999999999994</v>
      </c>
      <c r="L66">
        <v>56.28</v>
      </c>
      <c r="M66">
        <v>44.41</v>
      </c>
      <c r="N66" t="s">
        <v>15</v>
      </c>
    </row>
    <row r="67" spans="2:14">
      <c r="B67">
        <v>1976</v>
      </c>
      <c r="C67" t="s">
        <v>15</v>
      </c>
      <c r="D67" t="s">
        <v>15</v>
      </c>
      <c r="E67" t="s">
        <v>15</v>
      </c>
      <c r="F67" t="s">
        <v>15</v>
      </c>
      <c r="G67">
        <v>64.540000000000006</v>
      </c>
      <c r="H67">
        <v>65.7</v>
      </c>
      <c r="I67">
        <v>72.97</v>
      </c>
      <c r="J67">
        <v>67.77</v>
      </c>
      <c r="K67">
        <v>70.83</v>
      </c>
      <c r="L67">
        <v>59.42</v>
      </c>
      <c r="M67" t="s">
        <v>14</v>
      </c>
      <c r="N67">
        <v>42.6</v>
      </c>
    </row>
    <row r="68" spans="2:14">
      <c r="B68">
        <v>1977</v>
      </c>
      <c r="C68">
        <v>39.450000000000003</v>
      </c>
      <c r="D68">
        <v>51.07</v>
      </c>
      <c r="E68">
        <v>45.87</v>
      </c>
      <c r="F68">
        <v>61.67</v>
      </c>
      <c r="G68">
        <v>61.29</v>
      </c>
      <c r="H68">
        <v>71.63</v>
      </c>
      <c r="I68">
        <v>71.06</v>
      </c>
      <c r="J68">
        <v>79.97</v>
      </c>
      <c r="K68">
        <v>64.37</v>
      </c>
      <c r="L68">
        <v>58.45</v>
      </c>
      <c r="M68">
        <v>43.2</v>
      </c>
      <c r="N68">
        <v>40.450000000000003</v>
      </c>
    </row>
    <row r="69" spans="2:14">
      <c r="B69">
        <v>1978</v>
      </c>
      <c r="C69">
        <v>43.81</v>
      </c>
      <c r="D69">
        <v>49.14</v>
      </c>
      <c r="E69">
        <v>53.23</v>
      </c>
      <c r="F69">
        <v>58.07</v>
      </c>
      <c r="G69">
        <v>61.63</v>
      </c>
      <c r="H69">
        <v>74.2</v>
      </c>
      <c r="I69">
        <v>75.290000000000006</v>
      </c>
      <c r="J69">
        <v>73.099999999999994</v>
      </c>
      <c r="K69">
        <v>63.24</v>
      </c>
      <c r="L69">
        <v>64.23</v>
      </c>
      <c r="M69" t="s">
        <v>15</v>
      </c>
      <c r="N69" t="s">
        <v>15</v>
      </c>
    </row>
    <row r="70" spans="2:14">
      <c r="B70">
        <v>1979</v>
      </c>
      <c r="C70">
        <v>36.380000000000003</v>
      </c>
      <c r="D70">
        <v>41.39</v>
      </c>
      <c r="E70">
        <v>56.59</v>
      </c>
      <c r="F70">
        <v>58.07</v>
      </c>
      <c r="G70">
        <v>68.42</v>
      </c>
      <c r="H70">
        <v>71.87</v>
      </c>
      <c r="I70">
        <v>78.87</v>
      </c>
      <c r="J70">
        <v>76.97</v>
      </c>
      <c r="K70">
        <v>73.459999999999994</v>
      </c>
      <c r="L70">
        <v>61.83</v>
      </c>
      <c r="M70">
        <v>49.26</v>
      </c>
      <c r="N70" t="s">
        <v>15</v>
      </c>
    </row>
    <row r="71" spans="2:14">
      <c r="B71">
        <v>1980</v>
      </c>
      <c r="C71" t="s">
        <v>15</v>
      </c>
      <c r="D71" t="s">
        <v>15</v>
      </c>
      <c r="E71" t="s">
        <v>15</v>
      </c>
      <c r="F71" t="s">
        <v>15</v>
      </c>
      <c r="G71" t="s">
        <v>15</v>
      </c>
      <c r="H71">
        <v>66.040000000000006</v>
      </c>
      <c r="I71">
        <v>74.06</v>
      </c>
      <c r="J71">
        <v>72.94</v>
      </c>
      <c r="K71">
        <v>68.459999999999994</v>
      </c>
      <c r="L71" t="s">
        <v>15</v>
      </c>
      <c r="M71" t="s">
        <v>15</v>
      </c>
      <c r="N71" t="s">
        <v>15</v>
      </c>
    </row>
    <row r="72" spans="2:14">
      <c r="B72">
        <v>1981</v>
      </c>
      <c r="C72" t="s">
        <v>15</v>
      </c>
      <c r="D72" t="s">
        <v>15</v>
      </c>
      <c r="E72" t="s">
        <v>15</v>
      </c>
      <c r="F72" t="s">
        <v>15</v>
      </c>
      <c r="G72">
        <v>64.739999999999995</v>
      </c>
      <c r="H72">
        <v>64.97</v>
      </c>
      <c r="I72">
        <v>72.81</v>
      </c>
      <c r="J72">
        <v>81.680000000000007</v>
      </c>
      <c r="K72">
        <v>71.48</v>
      </c>
      <c r="L72" t="s">
        <v>15</v>
      </c>
      <c r="M72" t="s">
        <v>15</v>
      </c>
      <c r="N72">
        <v>41.96</v>
      </c>
    </row>
    <row r="73" spans="2:14">
      <c r="B73">
        <v>1982</v>
      </c>
      <c r="C73">
        <v>38.29</v>
      </c>
      <c r="D73">
        <v>41.93</v>
      </c>
      <c r="E73">
        <v>53.42</v>
      </c>
      <c r="F73">
        <v>56.6</v>
      </c>
      <c r="G73">
        <v>64.930000000000007</v>
      </c>
      <c r="H73">
        <v>75.900000000000006</v>
      </c>
      <c r="I73">
        <v>72.900000000000006</v>
      </c>
      <c r="J73">
        <v>77</v>
      </c>
      <c r="K73">
        <v>71.23</v>
      </c>
      <c r="L73">
        <v>60.68</v>
      </c>
      <c r="M73">
        <v>46</v>
      </c>
      <c r="N73">
        <v>42.68</v>
      </c>
    </row>
    <row r="74" spans="2:14">
      <c r="B74">
        <v>1983</v>
      </c>
      <c r="C74">
        <v>47.61</v>
      </c>
      <c r="D74">
        <v>50.96</v>
      </c>
      <c r="E74">
        <v>57.23</v>
      </c>
      <c r="F74">
        <v>62.73</v>
      </c>
      <c r="G74">
        <v>72.8</v>
      </c>
      <c r="H74">
        <v>68.7</v>
      </c>
      <c r="I74">
        <v>72</v>
      </c>
      <c r="J74">
        <v>75.77</v>
      </c>
      <c r="K74">
        <v>68.17</v>
      </c>
      <c r="L74">
        <v>60.1</v>
      </c>
      <c r="M74">
        <v>49.97</v>
      </c>
      <c r="N74" t="s">
        <v>15</v>
      </c>
    </row>
    <row r="75" spans="2:14">
      <c r="B75">
        <v>1984</v>
      </c>
      <c r="C75" t="s">
        <v>15</v>
      </c>
      <c r="D75" t="s">
        <v>15</v>
      </c>
      <c r="E75" t="s">
        <v>15</v>
      </c>
      <c r="F75">
        <v>55.71</v>
      </c>
      <c r="G75" t="s">
        <v>15</v>
      </c>
      <c r="H75">
        <v>68.33</v>
      </c>
      <c r="I75">
        <v>78.099999999999994</v>
      </c>
      <c r="J75">
        <v>78.39</v>
      </c>
      <c r="K75">
        <v>68.400000000000006</v>
      </c>
      <c r="L75">
        <v>56.45</v>
      </c>
      <c r="M75">
        <v>44.27</v>
      </c>
      <c r="N75">
        <v>35.03</v>
      </c>
    </row>
    <row r="76" spans="2:14">
      <c r="B76">
        <v>1985</v>
      </c>
      <c r="C76">
        <v>40.869999999999997</v>
      </c>
      <c r="D76">
        <v>41.86</v>
      </c>
      <c r="E76">
        <v>52.35</v>
      </c>
      <c r="F76">
        <v>60</v>
      </c>
      <c r="G76">
        <v>66.55</v>
      </c>
      <c r="H76">
        <v>72.27</v>
      </c>
      <c r="I76">
        <v>86.77</v>
      </c>
      <c r="J76">
        <v>78.290000000000006</v>
      </c>
      <c r="K76">
        <v>67.47</v>
      </c>
      <c r="L76">
        <v>56.61</v>
      </c>
      <c r="M76">
        <v>37.83</v>
      </c>
      <c r="N76">
        <v>39.9</v>
      </c>
    </row>
    <row r="77" spans="2:14">
      <c r="B77">
        <v>1986</v>
      </c>
      <c r="C77">
        <v>46.94</v>
      </c>
      <c r="D77">
        <v>46.68</v>
      </c>
      <c r="E77">
        <v>58.68</v>
      </c>
      <c r="F77">
        <v>54.97</v>
      </c>
      <c r="G77">
        <v>66.81</v>
      </c>
      <c r="H77">
        <v>76.17</v>
      </c>
      <c r="I77">
        <v>73.099999999999994</v>
      </c>
      <c r="J77">
        <v>84.58</v>
      </c>
      <c r="K77">
        <v>69.77</v>
      </c>
      <c r="L77">
        <v>66.709999999999994</v>
      </c>
      <c r="M77" t="s">
        <v>15</v>
      </c>
      <c r="N77" t="s">
        <v>15</v>
      </c>
    </row>
    <row r="78" spans="2:14">
      <c r="B78">
        <v>1987</v>
      </c>
      <c r="C78" t="s">
        <v>15</v>
      </c>
      <c r="D78" t="s">
        <v>15</v>
      </c>
      <c r="E78" t="s">
        <v>15</v>
      </c>
      <c r="F78">
        <v>65.790000000000006</v>
      </c>
      <c r="G78">
        <v>70.430000000000007</v>
      </c>
      <c r="H78">
        <v>75.87</v>
      </c>
      <c r="I78">
        <v>76.52</v>
      </c>
      <c r="J78">
        <v>79.48</v>
      </c>
      <c r="K78">
        <v>76.099999999999994</v>
      </c>
      <c r="L78">
        <v>68.099999999999994</v>
      </c>
      <c r="M78" t="s">
        <v>15</v>
      </c>
      <c r="N78" t="s">
        <v>15</v>
      </c>
    </row>
    <row r="79" spans="2:14">
      <c r="B79">
        <v>1988</v>
      </c>
      <c r="C79" t="s">
        <v>15</v>
      </c>
      <c r="D79">
        <v>48.38</v>
      </c>
      <c r="E79">
        <v>50.87</v>
      </c>
      <c r="F79">
        <v>61.03</v>
      </c>
      <c r="G79">
        <v>66.61</v>
      </c>
      <c r="H79">
        <v>70.430000000000007</v>
      </c>
      <c r="I79">
        <v>77.94</v>
      </c>
      <c r="J79">
        <v>77.290000000000006</v>
      </c>
      <c r="K79">
        <v>73.53</v>
      </c>
      <c r="L79">
        <v>63.65</v>
      </c>
      <c r="M79">
        <v>47.33</v>
      </c>
      <c r="N79" t="s">
        <v>15</v>
      </c>
    </row>
    <row r="80" spans="2:14">
      <c r="B80">
        <v>1989</v>
      </c>
      <c r="C80" t="s">
        <v>15</v>
      </c>
      <c r="D80">
        <v>40.86</v>
      </c>
      <c r="E80">
        <v>49.03</v>
      </c>
      <c r="F80" t="s">
        <v>15</v>
      </c>
      <c r="G80">
        <v>65.45</v>
      </c>
      <c r="H80" t="s">
        <v>14</v>
      </c>
      <c r="I80">
        <v>75.709999999999994</v>
      </c>
      <c r="J80">
        <v>75.03</v>
      </c>
      <c r="K80">
        <v>77.2</v>
      </c>
      <c r="L80">
        <v>61.16</v>
      </c>
      <c r="M80">
        <v>49.43</v>
      </c>
      <c r="N80" t="s">
        <v>15</v>
      </c>
    </row>
    <row r="81" spans="2:14">
      <c r="B81">
        <v>1990</v>
      </c>
      <c r="C81" t="s">
        <v>15</v>
      </c>
      <c r="D81">
        <v>43.61</v>
      </c>
      <c r="E81" t="s">
        <v>15</v>
      </c>
      <c r="F81" t="s">
        <v>15</v>
      </c>
      <c r="G81">
        <v>67.16</v>
      </c>
      <c r="H81">
        <v>71.67</v>
      </c>
      <c r="I81">
        <v>82.39</v>
      </c>
      <c r="J81">
        <v>80.84</v>
      </c>
      <c r="K81">
        <v>75.569999999999993</v>
      </c>
      <c r="L81" t="s">
        <v>15</v>
      </c>
      <c r="M81" t="s">
        <v>15</v>
      </c>
      <c r="N81" t="s">
        <v>15</v>
      </c>
    </row>
    <row r="82" spans="2:14">
      <c r="B82">
        <v>1991</v>
      </c>
      <c r="C82" t="s">
        <v>15</v>
      </c>
      <c r="D82" t="s">
        <v>15</v>
      </c>
      <c r="E82" t="s">
        <v>15</v>
      </c>
      <c r="F82" t="s">
        <v>15</v>
      </c>
      <c r="G82">
        <v>64.45</v>
      </c>
      <c r="H82">
        <v>67.569999999999993</v>
      </c>
      <c r="I82">
        <v>79.45</v>
      </c>
      <c r="J82">
        <v>78.97</v>
      </c>
      <c r="K82">
        <v>75.930000000000007</v>
      </c>
      <c r="L82">
        <v>63.71</v>
      </c>
      <c r="M82" t="s">
        <v>15</v>
      </c>
      <c r="N82">
        <v>47</v>
      </c>
    </row>
    <row r="83" spans="2:14">
      <c r="B83">
        <v>1992</v>
      </c>
      <c r="C83" t="s">
        <v>15</v>
      </c>
      <c r="D83" t="s">
        <v>15</v>
      </c>
      <c r="E83">
        <v>66.290000000000006</v>
      </c>
      <c r="F83">
        <v>64.83</v>
      </c>
      <c r="G83" t="s">
        <v>15</v>
      </c>
      <c r="H83">
        <v>78.13</v>
      </c>
      <c r="I83">
        <v>77.77</v>
      </c>
      <c r="J83">
        <v>80.77</v>
      </c>
      <c r="K83">
        <v>70.13</v>
      </c>
      <c r="L83">
        <v>62.16</v>
      </c>
      <c r="M83" t="s">
        <v>15</v>
      </c>
      <c r="N83" t="s">
        <v>15</v>
      </c>
    </row>
    <row r="84" spans="2:14">
      <c r="B84">
        <v>1993</v>
      </c>
      <c r="C84" t="s">
        <v>15</v>
      </c>
      <c r="D84" t="s">
        <v>15</v>
      </c>
      <c r="E84">
        <v>58.84</v>
      </c>
      <c r="F84" t="s">
        <v>15</v>
      </c>
      <c r="G84">
        <v>74.52</v>
      </c>
      <c r="H84">
        <v>68.5</v>
      </c>
      <c r="I84" t="s">
        <v>14</v>
      </c>
      <c r="J84">
        <v>77</v>
      </c>
      <c r="K84">
        <v>76.3</v>
      </c>
      <c r="L84">
        <v>65.45</v>
      </c>
      <c r="M84" t="s">
        <v>15</v>
      </c>
      <c r="N84" t="s">
        <v>15</v>
      </c>
    </row>
    <row r="85" spans="2:14">
      <c r="B85">
        <v>1994</v>
      </c>
      <c r="C85" t="s">
        <v>15</v>
      </c>
      <c r="D85" t="s">
        <v>15</v>
      </c>
      <c r="E85" t="s">
        <v>15</v>
      </c>
      <c r="F85" t="s">
        <v>15</v>
      </c>
      <c r="G85" t="s">
        <v>15</v>
      </c>
      <c r="H85" t="s">
        <v>15</v>
      </c>
      <c r="I85">
        <v>80.97</v>
      </c>
      <c r="J85">
        <v>80.84</v>
      </c>
      <c r="K85">
        <v>77.7</v>
      </c>
      <c r="L85">
        <v>61.45</v>
      </c>
      <c r="M85" t="s">
        <v>15</v>
      </c>
      <c r="N85" t="s">
        <v>15</v>
      </c>
    </row>
    <row r="86" spans="2:14">
      <c r="B86">
        <v>1995</v>
      </c>
      <c r="C86" t="s">
        <v>14</v>
      </c>
      <c r="D86" t="s">
        <v>14</v>
      </c>
      <c r="E86" t="s">
        <v>14</v>
      </c>
      <c r="F86" t="s">
        <v>14</v>
      </c>
      <c r="G86" t="s">
        <v>15</v>
      </c>
      <c r="H86">
        <v>74.430000000000007</v>
      </c>
      <c r="I86" t="s">
        <v>14</v>
      </c>
      <c r="J86" t="s">
        <v>14</v>
      </c>
      <c r="K86">
        <v>79.27</v>
      </c>
      <c r="L86" t="s">
        <v>15</v>
      </c>
      <c r="M86" t="s">
        <v>15</v>
      </c>
      <c r="N86" t="s">
        <v>15</v>
      </c>
    </row>
    <row r="87" spans="2:14">
      <c r="B87">
        <v>1996</v>
      </c>
      <c r="C87" t="s">
        <v>15</v>
      </c>
      <c r="D87" t="s">
        <v>15</v>
      </c>
      <c r="E87" t="s">
        <v>15</v>
      </c>
      <c r="F87" t="s">
        <v>15</v>
      </c>
      <c r="G87" t="s">
        <v>15</v>
      </c>
      <c r="H87" t="s">
        <v>14</v>
      </c>
      <c r="I87">
        <v>83.19</v>
      </c>
      <c r="J87">
        <v>81.81</v>
      </c>
      <c r="K87">
        <v>69.77</v>
      </c>
      <c r="L87" t="s">
        <v>15</v>
      </c>
      <c r="M87" t="s">
        <v>15</v>
      </c>
      <c r="N87" t="s">
        <v>15</v>
      </c>
    </row>
    <row r="88" spans="2:14">
      <c r="B88">
        <v>1997</v>
      </c>
      <c r="C88" t="s">
        <v>15</v>
      </c>
      <c r="D88" t="s">
        <v>15</v>
      </c>
      <c r="E88" t="s">
        <v>15</v>
      </c>
      <c r="F88" t="s">
        <v>15</v>
      </c>
      <c r="G88">
        <v>70.97</v>
      </c>
      <c r="H88" t="s">
        <v>15</v>
      </c>
      <c r="I88">
        <v>77.19</v>
      </c>
      <c r="J88">
        <v>83.58</v>
      </c>
      <c r="K88" t="s">
        <v>15</v>
      </c>
      <c r="L88" t="s">
        <v>15</v>
      </c>
      <c r="M88" t="s">
        <v>15</v>
      </c>
      <c r="N88" t="s">
        <v>15</v>
      </c>
    </row>
    <row r="89" spans="2:14">
      <c r="B89">
        <v>1998</v>
      </c>
      <c r="C89" t="s">
        <v>15</v>
      </c>
      <c r="D89" t="s">
        <v>15</v>
      </c>
      <c r="E89" t="s">
        <v>15</v>
      </c>
      <c r="F89" t="s">
        <v>15</v>
      </c>
      <c r="G89" t="s">
        <v>15</v>
      </c>
      <c r="H89" t="s">
        <v>15</v>
      </c>
      <c r="I89">
        <v>82.81</v>
      </c>
      <c r="J89" t="s">
        <v>15</v>
      </c>
      <c r="K89">
        <v>80.17</v>
      </c>
      <c r="L89" t="s">
        <v>15</v>
      </c>
      <c r="M89" t="s">
        <v>15</v>
      </c>
      <c r="N89" t="s">
        <v>15</v>
      </c>
    </row>
    <row r="90" spans="2:14">
      <c r="B90">
        <v>1999</v>
      </c>
      <c r="C90">
        <v>43.58</v>
      </c>
      <c r="D90" t="s">
        <v>15</v>
      </c>
      <c r="E90">
        <v>51.35</v>
      </c>
      <c r="F90">
        <v>61.33</v>
      </c>
      <c r="G90">
        <v>64.17</v>
      </c>
      <c r="H90">
        <v>69.52</v>
      </c>
      <c r="I90">
        <v>76.77</v>
      </c>
      <c r="J90" t="s">
        <v>15</v>
      </c>
      <c r="K90">
        <v>76.87</v>
      </c>
      <c r="L90" t="s">
        <v>15</v>
      </c>
      <c r="M90">
        <v>50.07</v>
      </c>
      <c r="N90">
        <v>43.19</v>
      </c>
    </row>
    <row r="91" spans="2:14">
      <c r="B91">
        <v>2000</v>
      </c>
      <c r="C91">
        <v>40.159999999999997</v>
      </c>
      <c r="D91">
        <v>48.07</v>
      </c>
      <c r="E91" t="s">
        <v>15</v>
      </c>
      <c r="F91">
        <v>64.89</v>
      </c>
      <c r="G91">
        <v>65.930000000000007</v>
      </c>
      <c r="H91" t="s">
        <v>15</v>
      </c>
      <c r="I91">
        <v>78.42</v>
      </c>
      <c r="J91" t="s">
        <v>14</v>
      </c>
      <c r="K91" t="s">
        <v>15</v>
      </c>
      <c r="L91">
        <v>48.42</v>
      </c>
      <c r="M91">
        <v>59.31</v>
      </c>
      <c r="N91">
        <v>42.19</v>
      </c>
    </row>
    <row r="92" spans="2:14">
      <c r="B92">
        <v>2001</v>
      </c>
      <c r="C92">
        <v>45.71</v>
      </c>
      <c r="D92">
        <v>47.96</v>
      </c>
      <c r="E92">
        <v>55.16</v>
      </c>
      <c r="F92">
        <v>58.53</v>
      </c>
      <c r="G92">
        <v>67.39</v>
      </c>
      <c r="H92">
        <v>70.5</v>
      </c>
      <c r="I92" t="s">
        <v>15</v>
      </c>
      <c r="J92">
        <v>80.069999999999993</v>
      </c>
      <c r="K92" t="s">
        <v>15</v>
      </c>
      <c r="L92" t="s">
        <v>15</v>
      </c>
      <c r="M92">
        <v>48.4</v>
      </c>
      <c r="N92" t="s">
        <v>15</v>
      </c>
    </row>
    <row r="93" spans="2:14">
      <c r="B93">
        <v>2002</v>
      </c>
      <c r="C93">
        <v>40.61</v>
      </c>
      <c r="D93">
        <v>45.14</v>
      </c>
      <c r="E93">
        <v>46.42</v>
      </c>
      <c r="F93">
        <v>58.73</v>
      </c>
      <c r="G93">
        <v>63.68</v>
      </c>
      <c r="H93" t="s">
        <v>15</v>
      </c>
      <c r="I93" t="s">
        <v>15</v>
      </c>
      <c r="J93" t="s">
        <v>15</v>
      </c>
      <c r="K93">
        <v>74.97</v>
      </c>
      <c r="L93">
        <v>61.87</v>
      </c>
      <c r="M93">
        <v>51.93</v>
      </c>
      <c r="N93">
        <v>44.84</v>
      </c>
    </row>
    <row r="94" spans="2:14">
      <c r="B94">
        <v>2003</v>
      </c>
      <c r="C94">
        <v>47.58</v>
      </c>
      <c r="D94" t="s">
        <v>15</v>
      </c>
      <c r="E94">
        <v>50.58</v>
      </c>
      <c r="F94" t="s">
        <v>15</v>
      </c>
      <c r="G94" t="s">
        <v>15</v>
      </c>
      <c r="H94">
        <v>77.03</v>
      </c>
      <c r="I94">
        <v>85.08</v>
      </c>
      <c r="J94" t="s">
        <v>15</v>
      </c>
      <c r="K94" t="s">
        <v>15</v>
      </c>
      <c r="L94">
        <v>61.97</v>
      </c>
      <c r="M94">
        <v>44.83</v>
      </c>
      <c r="N94" t="s">
        <v>15</v>
      </c>
    </row>
    <row r="95" spans="2:14">
      <c r="B95">
        <v>2004</v>
      </c>
      <c r="C95">
        <v>40.19</v>
      </c>
      <c r="D95" t="s">
        <v>15</v>
      </c>
      <c r="E95">
        <v>55.88</v>
      </c>
      <c r="F95" t="s">
        <v>15</v>
      </c>
      <c r="G95" t="s">
        <v>15</v>
      </c>
      <c r="H95" t="s">
        <v>15</v>
      </c>
      <c r="I95" t="s">
        <v>15</v>
      </c>
      <c r="J95" t="s">
        <v>15</v>
      </c>
      <c r="K95">
        <v>69</v>
      </c>
      <c r="L95">
        <v>62.23</v>
      </c>
      <c r="M95" t="s">
        <v>15</v>
      </c>
      <c r="N95" t="s">
        <v>15</v>
      </c>
    </row>
    <row r="96" spans="2:14">
      <c r="B96">
        <v>2005</v>
      </c>
      <c r="C96">
        <v>43.31</v>
      </c>
      <c r="D96">
        <v>52.79</v>
      </c>
      <c r="E96">
        <v>57</v>
      </c>
      <c r="F96" t="s">
        <v>15</v>
      </c>
      <c r="G96">
        <v>71.849999999999994</v>
      </c>
      <c r="H96">
        <v>69.069999999999993</v>
      </c>
      <c r="I96" t="s">
        <v>15</v>
      </c>
      <c r="J96" t="s">
        <v>15</v>
      </c>
      <c r="K96">
        <v>71.569999999999993</v>
      </c>
      <c r="L96">
        <v>59.94</v>
      </c>
      <c r="M96">
        <v>45.96</v>
      </c>
      <c r="N96" t="s">
        <v>15</v>
      </c>
    </row>
    <row r="97" spans="2:14">
      <c r="B97">
        <v>2006</v>
      </c>
      <c r="C97" t="s">
        <v>15</v>
      </c>
      <c r="D97" t="s">
        <v>15</v>
      </c>
      <c r="E97">
        <v>53.13</v>
      </c>
      <c r="F97" t="s">
        <v>15</v>
      </c>
      <c r="G97">
        <v>68.06</v>
      </c>
      <c r="H97">
        <v>74.73</v>
      </c>
      <c r="I97">
        <v>83.85</v>
      </c>
      <c r="J97" t="s">
        <v>15</v>
      </c>
      <c r="K97">
        <v>75.37</v>
      </c>
      <c r="L97">
        <v>61.68</v>
      </c>
      <c r="M97">
        <v>46.07</v>
      </c>
      <c r="N97" t="s">
        <v>15</v>
      </c>
    </row>
    <row r="98" spans="2:14">
      <c r="B98">
        <v>2007</v>
      </c>
      <c r="C98" t="s">
        <v>15</v>
      </c>
      <c r="D98" t="s">
        <v>15</v>
      </c>
      <c r="E98" t="s">
        <v>15</v>
      </c>
      <c r="F98" t="s">
        <v>15</v>
      </c>
      <c r="G98" t="s">
        <v>15</v>
      </c>
      <c r="H98" t="s">
        <v>15</v>
      </c>
      <c r="I98" t="s">
        <v>15</v>
      </c>
      <c r="J98" t="s">
        <v>15</v>
      </c>
      <c r="K98" t="s">
        <v>15</v>
      </c>
      <c r="L98" t="s">
        <v>15</v>
      </c>
      <c r="M98" t="s">
        <v>15</v>
      </c>
      <c r="N98" t="s">
        <v>15</v>
      </c>
    </row>
    <row r="99" spans="2:14">
      <c r="B99">
        <v>2008</v>
      </c>
      <c r="C99" t="s">
        <v>15</v>
      </c>
      <c r="D99" t="s">
        <v>15</v>
      </c>
      <c r="E99" t="s">
        <v>15</v>
      </c>
      <c r="F99" t="s">
        <v>15</v>
      </c>
      <c r="G99" t="s">
        <v>15</v>
      </c>
      <c r="H99" t="s">
        <v>15</v>
      </c>
      <c r="I99" t="s">
        <v>15</v>
      </c>
      <c r="J99" t="s">
        <v>15</v>
      </c>
      <c r="K99" t="s">
        <v>15</v>
      </c>
      <c r="L99" t="s">
        <v>15</v>
      </c>
      <c r="M99" t="s">
        <v>15</v>
      </c>
      <c r="N99" t="s">
        <v>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6"/>
  <sheetViews>
    <sheetView workbookViewId="0">
      <selection activeCell="K97" sqref="K97"/>
    </sheetView>
  </sheetViews>
  <sheetFormatPr defaultRowHeight="15"/>
  <cols>
    <col min="1" max="1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24</v>
      </c>
      <c r="B2">
        <v>1914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15</v>
      </c>
    </row>
    <row r="3" spans="1:14">
      <c r="B3">
        <v>1915</v>
      </c>
      <c r="C3">
        <v>37.229999999999997</v>
      </c>
      <c r="D3">
        <v>45.36</v>
      </c>
      <c r="E3">
        <v>58.1</v>
      </c>
      <c r="F3">
        <v>66.069999999999993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>
        <v>56.08</v>
      </c>
      <c r="M3">
        <v>42.4</v>
      </c>
      <c r="N3">
        <v>38.869999999999997</v>
      </c>
    </row>
    <row r="4" spans="1:14">
      <c r="B4">
        <v>1916</v>
      </c>
      <c r="C4">
        <v>25.42</v>
      </c>
      <c r="D4">
        <v>41.48</v>
      </c>
      <c r="E4">
        <v>46.68</v>
      </c>
      <c r="F4">
        <v>58.43</v>
      </c>
      <c r="G4">
        <v>63.97</v>
      </c>
      <c r="H4">
        <v>74.400000000000006</v>
      </c>
      <c r="I4">
        <v>74.319999999999993</v>
      </c>
      <c r="J4">
        <v>81.03</v>
      </c>
      <c r="K4">
        <v>70.569999999999993</v>
      </c>
      <c r="L4">
        <v>59.39</v>
      </c>
      <c r="M4">
        <v>41.4</v>
      </c>
      <c r="N4">
        <v>33.520000000000003</v>
      </c>
    </row>
    <row r="5" spans="1:14">
      <c r="B5">
        <v>1917</v>
      </c>
      <c r="C5">
        <v>40.19</v>
      </c>
      <c r="D5">
        <v>40.46</v>
      </c>
      <c r="E5">
        <v>46.26</v>
      </c>
      <c r="F5">
        <v>54.33</v>
      </c>
      <c r="G5">
        <v>65.709999999999994</v>
      </c>
      <c r="H5">
        <v>70.3</v>
      </c>
      <c r="I5">
        <v>82.13</v>
      </c>
      <c r="J5">
        <v>83.19</v>
      </c>
      <c r="K5">
        <v>68.83</v>
      </c>
      <c r="L5">
        <v>60.87</v>
      </c>
      <c r="M5">
        <v>53.2</v>
      </c>
      <c r="N5">
        <v>39.1</v>
      </c>
    </row>
    <row r="6" spans="1:14">
      <c r="B6">
        <v>1918</v>
      </c>
      <c r="C6">
        <v>37.58</v>
      </c>
      <c r="D6">
        <v>37.43</v>
      </c>
      <c r="E6">
        <v>46.13</v>
      </c>
      <c r="F6">
        <v>65.23</v>
      </c>
      <c r="G6">
        <v>64.42</v>
      </c>
      <c r="H6">
        <v>79.48</v>
      </c>
      <c r="I6">
        <v>80.680000000000007</v>
      </c>
      <c r="J6">
        <v>74.58</v>
      </c>
      <c r="K6">
        <v>80.17</v>
      </c>
      <c r="L6">
        <v>57.24</v>
      </c>
      <c r="M6" t="s">
        <v>15</v>
      </c>
      <c r="N6" t="s">
        <v>15</v>
      </c>
    </row>
    <row r="7" spans="1:14">
      <c r="B7">
        <v>1919</v>
      </c>
      <c r="C7">
        <v>36.630000000000003</v>
      </c>
      <c r="D7">
        <v>38.880000000000003</v>
      </c>
      <c r="E7">
        <v>48.45</v>
      </c>
      <c r="F7">
        <v>59.67</v>
      </c>
      <c r="G7">
        <v>65.52</v>
      </c>
      <c r="H7">
        <v>71.27</v>
      </c>
      <c r="I7">
        <v>81.349999999999994</v>
      </c>
      <c r="J7">
        <v>80.23</v>
      </c>
      <c r="K7">
        <v>71.83</v>
      </c>
      <c r="L7">
        <v>54.45</v>
      </c>
      <c r="M7">
        <v>43.8</v>
      </c>
      <c r="N7">
        <v>33.65</v>
      </c>
    </row>
    <row r="8" spans="1:14">
      <c r="B8">
        <v>1920</v>
      </c>
      <c r="C8" t="s">
        <v>15</v>
      </c>
      <c r="D8" t="s">
        <v>15</v>
      </c>
      <c r="E8" t="s">
        <v>15</v>
      </c>
      <c r="F8" t="s">
        <v>15</v>
      </c>
      <c r="G8">
        <v>64.58</v>
      </c>
      <c r="H8">
        <v>70.73</v>
      </c>
      <c r="I8">
        <v>82.48</v>
      </c>
      <c r="J8">
        <v>82.16</v>
      </c>
      <c r="K8">
        <v>66.099999999999994</v>
      </c>
      <c r="L8">
        <v>53.16</v>
      </c>
      <c r="M8">
        <v>45.47</v>
      </c>
      <c r="N8">
        <v>39.479999999999997</v>
      </c>
    </row>
    <row r="9" spans="1:14">
      <c r="B9">
        <v>1921</v>
      </c>
      <c r="C9">
        <v>37.26</v>
      </c>
      <c r="D9">
        <v>42.75</v>
      </c>
      <c r="E9">
        <v>50.03</v>
      </c>
      <c r="F9">
        <v>54.37</v>
      </c>
      <c r="G9">
        <v>68.319999999999993</v>
      </c>
      <c r="H9">
        <v>72.5</v>
      </c>
      <c r="I9">
        <v>76.55</v>
      </c>
      <c r="J9">
        <v>77.8</v>
      </c>
      <c r="K9">
        <v>64.53</v>
      </c>
      <c r="L9">
        <v>59.03</v>
      </c>
      <c r="M9">
        <v>43</v>
      </c>
      <c r="N9">
        <v>35.35</v>
      </c>
    </row>
    <row r="10" spans="1:14">
      <c r="B10">
        <v>1922</v>
      </c>
      <c r="C10">
        <v>32.94</v>
      </c>
      <c r="D10">
        <v>36.93</v>
      </c>
      <c r="E10">
        <v>44.52</v>
      </c>
      <c r="F10">
        <v>54.73</v>
      </c>
      <c r="G10">
        <v>66.19</v>
      </c>
      <c r="H10">
        <v>80.17</v>
      </c>
      <c r="I10">
        <v>81.87</v>
      </c>
      <c r="J10">
        <v>78</v>
      </c>
      <c r="K10">
        <v>70.17</v>
      </c>
      <c r="L10">
        <v>58.77</v>
      </c>
      <c r="M10">
        <v>42.07</v>
      </c>
      <c r="N10">
        <v>30.35</v>
      </c>
    </row>
    <row r="11" spans="1:14">
      <c r="B11">
        <v>1923</v>
      </c>
      <c r="C11">
        <v>35.68</v>
      </c>
      <c r="D11">
        <v>38.68</v>
      </c>
      <c r="E11">
        <v>46.97</v>
      </c>
      <c r="F11">
        <v>59.93</v>
      </c>
      <c r="G11">
        <v>65.260000000000005</v>
      </c>
      <c r="H11">
        <v>71.63</v>
      </c>
      <c r="I11">
        <v>80.81</v>
      </c>
      <c r="J11">
        <v>80.39</v>
      </c>
      <c r="K11">
        <v>73.5</v>
      </c>
      <c r="L11">
        <v>59.1</v>
      </c>
      <c r="M11">
        <v>46.17</v>
      </c>
      <c r="N11">
        <v>37.229999999999997</v>
      </c>
    </row>
    <row r="12" spans="1:14">
      <c r="B12">
        <v>1924</v>
      </c>
      <c r="C12">
        <v>35.35</v>
      </c>
      <c r="D12">
        <v>46.14</v>
      </c>
      <c r="E12">
        <v>51.94</v>
      </c>
      <c r="F12">
        <v>57.53</v>
      </c>
      <c r="G12">
        <v>73.680000000000007</v>
      </c>
      <c r="H12">
        <v>74.17</v>
      </c>
      <c r="I12">
        <v>79.58</v>
      </c>
      <c r="J12">
        <v>77.900000000000006</v>
      </c>
      <c r="K12">
        <v>72.430000000000007</v>
      </c>
      <c r="L12">
        <v>55.71</v>
      </c>
      <c r="M12">
        <v>40.33</v>
      </c>
      <c r="N12">
        <v>33.61</v>
      </c>
    </row>
    <row r="13" spans="1:14">
      <c r="B13">
        <v>1925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1926</v>
      </c>
      <c r="C14" t="s">
        <v>14</v>
      </c>
      <c r="D14" t="s">
        <v>14</v>
      </c>
      <c r="E14" t="s">
        <v>14</v>
      </c>
      <c r="F14" t="s">
        <v>14</v>
      </c>
      <c r="G14" t="s">
        <v>14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</row>
    <row r="15" spans="1:14">
      <c r="B15">
        <v>1927</v>
      </c>
      <c r="C15" t="s">
        <v>14</v>
      </c>
      <c r="D15" t="s">
        <v>14</v>
      </c>
      <c r="E15" t="s">
        <v>14</v>
      </c>
      <c r="F15" t="s">
        <v>14</v>
      </c>
      <c r="G15" t="s">
        <v>14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</row>
    <row r="16" spans="1:14">
      <c r="B16">
        <v>1928</v>
      </c>
      <c r="C16" t="s">
        <v>14</v>
      </c>
      <c r="D16" t="s">
        <v>14</v>
      </c>
      <c r="E16" t="s">
        <v>14</v>
      </c>
      <c r="F16" t="s">
        <v>14</v>
      </c>
      <c r="G16" t="s">
        <v>14</v>
      </c>
      <c r="H16" t="s">
        <v>15</v>
      </c>
      <c r="I16">
        <v>80.55</v>
      </c>
      <c r="J16">
        <v>78.61</v>
      </c>
      <c r="K16">
        <v>71.33</v>
      </c>
      <c r="L16">
        <v>54.84</v>
      </c>
      <c r="M16">
        <v>44.53</v>
      </c>
      <c r="N16">
        <v>36.520000000000003</v>
      </c>
    </row>
    <row r="17" spans="2:14">
      <c r="B17">
        <v>1929</v>
      </c>
      <c r="C17">
        <v>28.48</v>
      </c>
      <c r="D17">
        <v>36.21</v>
      </c>
      <c r="E17">
        <v>48</v>
      </c>
      <c r="F17">
        <v>55.3</v>
      </c>
      <c r="G17">
        <v>65.94</v>
      </c>
      <c r="H17">
        <v>69</v>
      </c>
      <c r="I17">
        <v>77.349999999999994</v>
      </c>
      <c r="J17">
        <v>76.77</v>
      </c>
      <c r="K17">
        <v>72.13</v>
      </c>
      <c r="L17">
        <v>59.55</v>
      </c>
      <c r="M17">
        <v>42.87</v>
      </c>
      <c r="N17">
        <v>36.06</v>
      </c>
    </row>
    <row r="18" spans="2:14">
      <c r="B18">
        <v>1930</v>
      </c>
      <c r="C18">
        <v>24.13</v>
      </c>
      <c r="D18">
        <v>41.18</v>
      </c>
      <c r="E18">
        <v>52.52</v>
      </c>
      <c r="F18">
        <v>62.47</v>
      </c>
      <c r="G18">
        <v>64.13</v>
      </c>
      <c r="H18">
        <v>70.53</v>
      </c>
      <c r="I18">
        <v>79.5</v>
      </c>
      <c r="J18">
        <v>81.84</v>
      </c>
      <c r="K18">
        <v>68.8</v>
      </c>
      <c r="L18">
        <v>56.77</v>
      </c>
      <c r="M18">
        <v>43.2</v>
      </c>
      <c r="N18">
        <v>38.81</v>
      </c>
    </row>
    <row r="19" spans="2:14">
      <c r="B19">
        <v>1931</v>
      </c>
      <c r="C19">
        <v>40.97</v>
      </c>
      <c r="D19">
        <v>44.07</v>
      </c>
      <c r="E19">
        <v>49.32</v>
      </c>
      <c r="F19">
        <v>61.23</v>
      </c>
      <c r="G19">
        <v>69.23</v>
      </c>
      <c r="H19">
        <v>70.069999999999993</v>
      </c>
      <c r="I19">
        <v>80.23</v>
      </c>
      <c r="J19">
        <v>79.650000000000006</v>
      </c>
      <c r="K19">
        <v>64.8</v>
      </c>
      <c r="L19">
        <v>58</v>
      </c>
      <c r="M19">
        <v>41.63</v>
      </c>
      <c r="N19" t="s">
        <v>14</v>
      </c>
    </row>
    <row r="20" spans="2:14">
      <c r="B20">
        <v>1932</v>
      </c>
      <c r="C20">
        <v>35.35</v>
      </c>
      <c r="D20">
        <v>39.1</v>
      </c>
      <c r="E20">
        <v>48.29</v>
      </c>
      <c r="F20">
        <v>59.4</v>
      </c>
      <c r="G20">
        <v>67.03</v>
      </c>
      <c r="H20" t="s">
        <v>14</v>
      </c>
      <c r="I20" t="s">
        <v>15</v>
      </c>
      <c r="J20">
        <v>76.48</v>
      </c>
      <c r="K20" t="s">
        <v>14</v>
      </c>
      <c r="L20" t="s">
        <v>14</v>
      </c>
      <c r="M20" t="s">
        <v>14</v>
      </c>
      <c r="N20" t="s">
        <v>14</v>
      </c>
    </row>
    <row r="21" spans="2:14">
      <c r="B21">
        <v>1933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 t="s">
        <v>14</v>
      </c>
      <c r="I21" t="s">
        <v>14</v>
      </c>
      <c r="J21" t="s">
        <v>14</v>
      </c>
      <c r="K21" t="s">
        <v>14</v>
      </c>
      <c r="L21" t="s">
        <v>14</v>
      </c>
      <c r="M21" t="s">
        <v>14</v>
      </c>
      <c r="N21" t="s">
        <v>14</v>
      </c>
    </row>
    <row r="22" spans="2:14">
      <c r="B22">
        <v>1934</v>
      </c>
      <c r="C22">
        <v>40.549999999999997</v>
      </c>
      <c r="D22">
        <v>46.46</v>
      </c>
      <c r="E22">
        <v>53</v>
      </c>
      <c r="F22" t="s">
        <v>14</v>
      </c>
      <c r="G22">
        <v>65.42</v>
      </c>
      <c r="H22">
        <v>69.8</v>
      </c>
      <c r="I22">
        <v>71.48</v>
      </c>
      <c r="J22">
        <v>77.42</v>
      </c>
      <c r="K22">
        <v>63.27</v>
      </c>
      <c r="L22">
        <v>57.06</v>
      </c>
      <c r="M22">
        <v>45.4</v>
      </c>
      <c r="N22">
        <v>38.35</v>
      </c>
    </row>
    <row r="23" spans="2:14">
      <c r="B23">
        <v>1935</v>
      </c>
      <c r="C23">
        <v>32.94</v>
      </c>
      <c r="D23">
        <v>45.68</v>
      </c>
      <c r="E23">
        <v>43.65</v>
      </c>
      <c r="F23">
        <v>55.73</v>
      </c>
      <c r="G23">
        <v>66.77</v>
      </c>
      <c r="H23">
        <v>70.83</v>
      </c>
      <c r="I23">
        <v>74.97</v>
      </c>
      <c r="J23">
        <v>74.61</v>
      </c>
      <c r="K23">
        <v>71.03</v>
      </c>
      <c r="L23">
        <v>52.87</v>
      </c>
      <c r="M23">
        <v>39.799999999999997</v>
      </c>
      <c r="N23">
        <v>39.35</v>
      </c>
    </row>
    <row r="24" spans="2:14">
      <c r="B24">
        <v>1936</v>
      </c>
      <c r="C24">
        <v>36.770000000000003</v>
      </c>
      <c r="D24">
        <v>26.93</v>
      </c>
      <c r="E24">
        <v>39.549999999999997</v>
      </c>
      <c r="F24">
        <v>57.43</v>
      </c>
      <c r="G24">
        <v>66.709999999999994</v>
      </c>
      <c r="H24">
        <v>70.73</v>
      </c>
      <c r="I24">
        <v>75.349999999999994</v>
      </c>
      <c r="J24">
        <v>78.099999999999994</v>
      </c>
      <c r="K24">
        <v>69.03</v>
      </c>
      <c r="L24">
        <v>62.55</v>
      </c>
      <c r="M24">
        <v>47.07</v>
      </c>
      <c r="N24">
        <v>38.29</v>
      </c>
    </row>
    <row r="25" spans="2:14">
      <c r="B25">
        <v>1937</v>
      </c>
      <c r="C25">
        <v>26.84</v>
      </c>
      <c r="D25">
        <v>34.04</v>
      </c>
      <c r="E25">
        <v>50.58</v>
      </c>
      <c r="F25">
        <v>51.4</v>
      </c>
      <c r="G25">
        <v>67.45</v>
      </c>
      <c r="H25">
        <v>72.7</v>
      </c>
      <c r="I25">
        <v>79.52</v>
      </c>
      <c r="J25">
        <v>76.290000000000006</v>
      </c>
      <c r="K25">
        <v>71.17</v>
      </c>
      <c r="L25">
        <v>60.9</v>
      </c>
      <c r="M25">
        <v>45.47</v>
      </c>
      <c r="N25">
        <v>40.520000000000003</v>
      </c>
    </row>
    <row r="26" spans="2:14">
      <c r="B26">
        <v>1938</v>
      </c>
      <c r="C26">
        <v>36.479999999999997</v>
      </c>
      <c r="D26">
        <v>39.61</v>
      </c>
      <c r="E26">
        <v>45.74</v>
      </c>
      <c r="F26">
        <v>54.33</v>
      </c>
      <c r="G26">
        <v>65.39</v>
      </c>
      <c r="H26">
        <v>72.03</v>
      </c>
      <c r="I26">
        <v>80.680000000000007</v>
      </c>
      <c r="J26">
        <v>75.709999999999994</v>
      </c>
      <c r="K26">
        <v>76.27</v>
      </c>
      <c r="L26">
        <v>57.48</v>
      </c>
      <c r="M26">
        <v>41.3</v>
      </c>
      <c r="N26">
        <v>38.32</v>
      </c>
    </row>
    <row r="27" spans="2:14">
      <c r="B27">
        <v>1939</v>
      </c>
      <c r="C27">
        <v>37.97</v>
      </c>
      <c r="D27">
        <v>37.79</v>
      </c>
      <c r="E27">
        <v>47.06</v>
      </c>
      <c r="F27">
        <v>59.2</v>
      </c>
      <c r="G27">
        <v>67.680000000000007</v>
      </c>
      <c r="H27">
        <v>68.7</v>
      </c>
      <c r="I27">
        <v>79.81</v>
      </c>
      <c r="J27">
        <v>83.13</v>
      </c>
      <c r="K27">
        <v>72.37</v>
      </c>
      <c r="L27">
        <v>55.61</v>
      </c>
      <c r="M27">
        <v>48.33</v>
      </c>
      <c r="N27">
        <v>43.97</v>
      </c>
    </row>
    <row r="28" spans="2:14">
      <c r="B28">
        <v>1940</v>
      </c>
      <c r="C28">
        <v>39.450000000000003</v>
      </c>
      <c r="D28">
        <v>43.1</v>
      </c>
      <c r="E28">
        <v>51.42</v>
      </c>
      <c r="F28">
        <v>57.2</v>
      </c>
      <c r="G28">
        <v>66.680000000000007</v>
      </c>
      <c r="H28">
        <v>72.67</v>
      </c>
      <c r="I28">
        <v>74.680000000000007</v>
      </c>
      <c r="J28">
        <v>76.260000000000005</v>
      </c>
      <c r="K28">
        <v>73.63</v>
      </c>
      <c r="L28">
        <v>58.26</v>
      </c>
      <c r="M28">
        <v>42.17</v>
      </c>
      <c r="N28">
        <v>41.19</v>
      </c>
    </row>
    <row r="29" spans="2:14">
      <c r="B29">
        <v>1941</v>
      </c>
      <c r="C29">
        <v>38.26</v>
      </c>
      <c r="D29">
        <v>47.89</v>
      </c>
      <c r="E29">
        <v>57.55</v>
      </c>
      <c r="F29">
        <v>62.27</v>
      </c>
      <c r="G29">
        <v>61.87</v>
      </c>
      <c r="H29">
        <v>66.67</v>
      </c>
      <c r="I29">
        <v>82.29</v>
      </c>
      <c r="J29">
        <v>75.42</v>
      </c>
      <c r="K29">
        <v>61.3</v>
      </c>
      <c r="L29">
        <v>56.06</v>
      </c>
      <c r="M29">
        <v>48.5</v>
      </c>
      <c r="N29">
        <v>39.81</v>
      </c>
    </row>
    <row r="30" spans="2:14">
      <c r="B30">
        <v>1942</v>
      </c>
      <c r="C30">
        <v>39.94</v>
      </c>
      <c r="D30">
        <v>44.14</v>
      </c>
      <c r="E30">
        <v>48.32</v>
      </c>
      <c r="F30">
        <v>60.83</v>
      </c>
      <c r="G30">
        <v>60.94</v>
      </c>
      <c r="H30">
        <v>64.47</v>
      </c>
      <c r="I30">
        <v>79.13</v>
      </c>
      <c r="J30">
        <v>79.81</v>
      </c>
      <c r="K30">
        <v>73.430000000000007</v>
      </c>
      <c r="L30">
        <v>61.45</v>
      </c>
      <c r="M30">
        <v>42.93</v>
      </c>
      <c r="N30">
        <v>40.450000000000003</v>
      </c>
    </row>
    <row r="31" spans="2:14">
      <c r="B31">
        <v>1943</v>
      </c>
      <c r="C31" t="s">
        <v>15</v>
      </c>
      <c r="D31" t="s">
        <v>14</v>
      </c>
      <c r="E31" t="s">
        <v>15</v>
      </c>
      <c r="F31">
        <v>58.38</v>
      </c>
      <c r="G31">
        <v>58.65</v>
      </c>
      <c r="H31">
        <v>71.14</v>
      </c>
      <c r="I31">
        <v>75.81</v>
      </c>
      <c r="J31">
        <v>74.349999999999994</v>
      </c>
      <c r="K31">
        <v>75.34</v>
      </c>
      <c r="L31">
        <v>63.61</v>
      </c>
      <c r="M31">
        <v>49.72</v>
      </c>
      <c r="N31">
        <v>38.53</v>
      </c>
    </row>
    <row r="32" spans="2:14">
      <c r="B32">
        <v>1944</v>
      </c>
      <c r="C32">
        <v>38.97</v>
      </c>
      <c r="D32">
        <v>43.45</v>
      </c>
      <c r="E32">
        <v>46.97</v>
      </c>
      <c r="F32">
        <v>58.4</v>
      </c>
      <c r="G32">
        <v>65.45</v>
      </c>
      <c r="H32">
        <v>70.34</v>
      </c>
      <c r="I32">
        <v>77.55</v>
      </c>
      <c r="J32">
        <v>74.319999999999993</v>
      </c>
      <c r="K32">
        <v>72.86</v>
      </c>
      <c r="L32">
        <v>63</v>
      </c>
      <c r="M32">
        <v>47.23</v>
      </c>
      <c r="N32">
        <v>39.26</v>
      </c>
    </row>
    <row r="33" spans="2:14">
      <c r="B33">
        <v>1945</v>
      </c>
      <c r="C33">
        <v>41.06</v>
      </c>
      <c r="D33">
        <v>44</v>
      </c>
      <c r="E33">
        <v>46.9</v>
      </c>
      <c r="F33">
        <v>51.07</v>
      </c>
      <c r="G33">
        <v>68.319999999999993</v>
      </c>
      <c r="H33">
        <v>68.3</v>
      </c>
      <c r="I33">
        <v>79.260000000000005</v>
      </c>
      <c r="J33">
        <v>79.290000000000006</v>
      </c>
      <c r="K33">
        <v>67.38</v>
      </c>
      <c r="L33">
        <v>59.45</v>
      </c>
      <c r="M33">
        <v>41.69</v>
      </c>
      <c r="N33">
        <v>38.39</v>
      </c>
    </row>
    <row r="34" spans="2:14">
      <c r="B34">
        <v>1946</v>
      </c>
      <c r="C34">
        <v>39.68</v>
      </c>
      <c r="D34">
        <v>41.57</v>
      </c>
      <c r="E34">
        <v>49.03</v>
      </c>
      <c r="F34">
        <v>54.2</v>
      </c>
      <c r="G34">
        <v>69.16</v>
      </c>
      <c r="H34">
        <v>66.83</v>
      </c>
      <c r="I34">
        <v>76.45</v>
      </c>
      <c r="J34">
        <v>78.06</v>
      </c>
      <c r="K34">
        <v>69.17</v>
      </c>
      <c r="L34">
        <v>53.45</v>
      </c>
      <c r="M34">
        <v>41.33</v>
      </c>
      <c r="N34">
        <v>38.39</v>
      </c>
    </row>
    <row r="35" spans="2:14">
      <c r="B35">
        <v>1947</v>
      </c>
      <c r="C35">
        <v>36.159999999999997</v>
      </c>
      <c r="D35">
        <v>46.36</v>
      </c>
      <c r="E35">
        <v>54.13</v>
      </c>
      <c r="F35">
        <v>60.53</v>
      </c>
      <c r="G35">
        <v>68.84</v>
      </c>
      <c r="H35">
        <v>68</v>
      </c>
      <c r="I35">
        <v>75</v>
      </c>
      <c r="J35">
        <v>74.48</v>
      </c>
      <c r="K35">
        <v>70.37</v>
      </c>
      <c r="L35" t="s">
        <v>14</v>
      </c>
      <c r="M35">
        <v>44.9</v>
      </c>
      <c r="N35">
        <v>41</v>
      </c>
    </row>
    <row r="36" spans="2:14">
      <c r="B36">
        <v>1948</v>
      </c>
      <c r="C36">
        <v>39.68</v>
      </c>
      <c r="D36">
        <v>39.549999999999997</v>
      </c>
      <c r="E36">
        <v>47.58</v>
      </c>
      <c r="F36">
        <v>52.87</v>
      </c>
      <c r="G36">
        <v>61.61</v>
      </c>
      <c r="H36">
        <v>73.430000000000007</v>
      </c>
      <c r="I36">
        <v>73.61</v>
      </c>
      <c r="J36">
        <v>70.349999999999994</v>
      </c>
      <c r="K36">
        <v>69.099999999999994</v>
      </c>
      <c r="L36">
        <v>58.52</v>
      </c>
      <c r="M36">
        <v>43.5</v>
      </c>
      <c r="N36">
        <v>34.840000000000003</v>
      </c>
    </row>
    <row r="37" spans="2:14">
      <c r="B37">
        <v>1949</v>
      </c>
      <c r="C37">
        <v>32.97</v>
      </c>
      <c r="D37">
        <v>38.39</v>
      </c>
      <c r="E37">
        <v>49.87</v>
      </c>
      <c r="F37">
        <v>60.27</v>
      </c>
      <c r="G37">
        <v>70.06</v>
      </c>
      <c r="H37">
        <v>69.67</v>
      </c>
      <c r="I37">
        <v>74.349999999999994</v>
      </c>
      <c r="J37">
        <v>75.84</v>
      </c>
      <c r="K37">
        <v>73</v>
      </c>
      <c r="L37">
        <v>53.77</v>
      </c>
      <c r="M37">
        <v>51.34</v>
      </c>
      <c r="N37">
        <v>38.19</v>
      </c>
    </row>
    <row r="38" spans="2:14">
      <c r="B38">
        <v>1950</v>
      </c>
      <c r="C38">
        <v>22.58</v>
      </c>
      <c r="D38">
        <v>38.89</v>
      </c>
      <c r="E38">
        <v>44.48</v>
      </c>
      <c r="F38">
        <v>53.07</v>
      </c>
      <c r="G38">
        <v>60.9</v>
      </c>
      <c r="H38">
        <v>71.97</v>
      </c>
      <c r="I38">
        <v>78.19</v>
      </c>
      <c r="J38">
        <v>79.23</v>
      </c>
      <c r="K38">
        <v>73.900000000000006</v>
      </c>
      <c r="L38">
        <v>53.74</v>
      </c>
      <c r="M38">
        <v>45.43</v>
      </c>
      <c r="N38">
        <v>43.77</v>
      </c>
    </row>
    <row r="39" spans="2:14">
      <c r="B39">
        <v>1951</v>
      </c>
      <c r="C39">
        <v>36.39</v>
      </c>
      <c r="D39">
        <v>41.11</v>
      </c>
      <c r="E39">
        <v>43.16</v>
      </c>
      <c r="F39">
        <v>65.17</v>
      </c>
      <c r="G39">
        <v>64.900000000000006</v>
      </c>
      <c r="H39">
        <v>76.73</v>
      </c>
      <c r="I39">
        <v>81.290000000000006</v>
      </c>
      <c r="J39">
        <v>78.48</v>
      </c>
      <c r="K39">
        <v>75.47</v>
      </c>
      <c r="L39">
        <v>55.23</v>
      </c>
      <c r="M39">
        <v>45.43</v>
      </c>
      <c r="N39">
        <v>35.19</v>
      </c>
    </row>
    <row r="40" spans="2:14">
      <c r="B40">
        <v>1952</v>
      </c>
      <c r="C40">
        <v>32.94</v>
      </c>
      <c r="D40">
        <v>43.38</v>
      </c>
      <c r="E40">
        <v>47.68</v>
      </c>
      <c r="F40">
        <v>60.13</v>
      </c>
      <c r="G40">
        <v>68.58</v>
      </c>
      <c r="H40">
        <v>67.5</v>
      </c>
      <c r="I40">
        <v>80.06</v>
      </c>
      <c r="J40">
        <v>78</v>
      </c>
      <c r="K40">
        <v>75.8</v>
      </c>
      <c r="L40">
        <v>68.319999999999993</v>
      </c>
      <c r="M40">
        <v>48.37</v>
      </c>
      <c r="N40">
        <v>40.29</v>
      </c>
    </row>
    <row r="41" spans="2:14">
      <c r="B41">
        <v>1953</v>
      </c>
      <c r="C41">
        <v>46.13</v>
      </c>
      <c r="D41">
        <v>47.04</v>
      </c>
      <c r="E41">
        <v>49.52</v>
      </c>
      <c r="F41">
        <v>57.13</v>
      </c>
      <c r="G41">
        <v>67.45</v>
      </c>
      <c r="H41">
        <v>66.099999999999994</v>
      </c>
      <c r="I41">
        <v>81.77</v>
      </c>
      <c r="J41">
        <v>76.680000000000007</v>
      </c>
      <c r="K41">
        <v>71.63</v>
      </c>
      <c r="L41">
        <v>60.87</v>
      </c>
      <c r="M41">
        <v>49</v>
      </c>
      <c r="N41" t="s">
        <v>15</v>
      </c>
    </row>
    <row r="42" spans="2:14">
      <c r="B42">
        <v>1954</v>
      </c>
      <c r="C42" t="s">
        <v>15</v>
      </c>
      <c r="D42">
        <v>44.57</v>
      </c>
      <c r="E42">
        <v>49</v>
      </c>
      <c r="F42">
        <v>50.07</v>
      </c>
      <c r="G42">
        <v>66.42</v>
      </c>
      <c r="H42">
        <v>65.17</v>
      </c>
      <c r="I42">
        <v>73.319999999999993</v>
      </c>
      <c r="J42">
        <v>70.23</v>
      </c>
      <c r="K42">
        <v>68.03</v>
      </c>
      <c r="L42">
        <v>56.1</v>
      </c>
      <c r="M42">
        <v>51.03</v>
      </c>
      <c r="N42">
        <v>40.450000000000003</v>
      </c>
    </row>
    <row r="43" spans="2:14">
      <c r="B43">
        <v>1955</v>
      </c>
      <c r="C43">
        <v>38.68</v>
      </c>
      <c r="D43">
        <v>39.57</v>
      </c>
      <c r="E43">
        <v>40.770000000000003</v>
      </c>
      <c r="F43">
        <v>51.97</v>
      </c>
      <c r="G43">
        <v>57.13</v>
      </c>
      <c r="H43">
        <v>68.900000000000006</v>
      </c>
      <c r="I43">
        <v>69.94</v>
      </c>
      <c r="J43">
        <v>79.19</v>
      </c>
      <c r="K43">
        <v>69.87</v>
      </c>
      <c r="L43">
        <v>56.42</v>
      </c>
      <c r="M43">
        <v>39.67</v>
      </c>
      <c r="N43">
        <v>36.97</v>
      </c>
    </row>
    <row r="44" spans="2:14">
      <c r="B44">
        <v>1956</v>
      </c>
      <c r="C44">
        <v>36.74</v>
      </c>
      <c r="D44">
        <v>38.07</v>
      </c>
      <c r="E44">
        <v>43.87</v>
      </c>
      <c r="F44">
        <v>62.1</v>
      </c>
      <c r="G44">
        <v>72.319999999999993</v>
      </c>
      <c r="H44">
        <v>65.2</v>
      </c>
      <c r="I44">
        <v>79.900000000000006</v>
      </c>
      <c r="J44">
        <v>78.260000000000005</v>
      </c>
      <c r="K44">
        <v>70.5</v>
      </c>
      <c r="L44">
        <v>52.39</v>
      </c>
      <c r="M44">
        <v>45.6</v>
      </c>
      <c r="N44">
        <v>40.130000000000003</v>
      </c>
    </row>
    <row r="45" spans="2:14">
      <c r="B45">
        <v>1957</v>
      </c>
      <c r="C45">
        <v>30.55</v>
      </c>
      <c r="D45">
        <v>40.46</v>
      </c>
      <c r="E45">
        <v>48.23</v>
      </c>
      <c r="F45">
        <v>59.27</v>
      </c>
      <c r="G45">
        <v>71.900000000000006</v>
      </c>
      <c r="H45">
        <v>71.87</v>
      </c>
      <c r="I45">
        <v>73.77</v>
      </c>
      <c r="J45">
        <v>74.349999999999994</v>
      </c>
      <c r="K45">
        <v>79.430000000000007</v>
      </c>
      <c r="L45">
        <v>59.03</v>
      </c>
      <c r="M45">
        <v>47</v>
      </c>
      <c r="N45">
        <v>42.61</v>
      </c>
    </row>
    <row r="46" spans="2:14">
      <c r="B46">
        <v>1958</v>
      </c>
      <c r="C46">
        <v>41.81</v>
      </c>
      <c r="D46">
        <v>47.43</v>
      </c>
      <c r="E46">
        <v>52.42</v>
      </c>
      <c r="F46">
        <v>58.87</v>
      </c>
      <c r="G46">
        <v>76.290000000000006</v>
      </c>
      <c r="H46">
        <v>77.13</v>
      </c>
      <c r="I46">
        <v>88.58</v>
      </c>
      <c r="J46">
        <v>83.45</v>
      </c>
      <c r="K46">
        <v>67.27</v>
      </c>
      <c r="L46">
        <v>60.9</v>
      </c>
      <c r="M46">
        <v>42.73</v>
      </c>
      <c r="N46">
        <v>41.42</v>
      </c>
    </row>
    <row r="47" spans="2:14">
      <c r="B47">
        <v>1959</v>
      </c>
      <c r="C47">
        <v>37.74</v>
      </c>
      <c r="D47">
        <v>40.82</v>
      </c>
      <c r="E47">
        <v>46.61</v>
      </c>
      <c r="F47">
        <v>56.67</v>
      </c>
      <c r="G47">
        <v>62.81</v>
      </c>
      <c r="H47">
        <v>70.2</v>
      </c>
      <c r="I47">
        <v>80.45</v>
      </c>
      <c r="J47">
        <v>73.39</v>
      </c>
      <c r="K47">
        <v>64.13</v>
      </c>
      <c r="L47">
        <v>57.55</v>
      </c>
      <c r="M47">
        <v>45.43</v>
      </c>
      <c r="N47">
        <v>40.26</v>
      </c>
    </row>
    <row r="48" spans="2:14">
      <c r="B48">
        <v>1960</v>
      </c>
      <c r="C48">
        <v>36.840000000000003</v>
      </c>
      <c r="D48">
        <v>43.66</v>
      </c>
      <c r="E48">
        <v>48.84</v>
      </c>
      <c r="F48">
        <v>56.2</v>
      </c>
      <c r="G48">
        <v>60.87</v>
      </c>
      <c r="H48">
        <v>69.400000000000006</v>
      </c>
      <c r="I48">
        <v>84.32</v>
      </c>
      <c r="J48">
        <v>71.97</v>
      </c>
      <c r="K48">
        <v>70.13</v>
      </c>
      <c r="L48">
        <v>59.68</v>
      </c>
      <c r="M48">
        <v>44.9</v>
      </c>
      <c r="N48">
        <v>40.770000000000003</v>
      </c>
    </row>
    <row r="49" spans="2:14">
      <c r="B49">
        <v>1961</v>
      </c>
      <c r="C49">
        <v>44.16</v>
      </c>
      <c r="D49">
        <v>43.68</v>
      </c>
      <c r="E49" t="s">
        <v>15</v>
      </c>
      <c r="F49">
        <v>54</v>
      </c>
      <c r="G49">
        <v>63.97</v>
      </c>
      <c r="H49">
        <v>76.7</v>
      </c>
      <c r="I49">
        <v>79.680000000000007</v>
      </c>
      <c r="J49">
        <v>85</v>
      </c>
      <c r="K49">
        <v>67.7</v>
      </c>
      <c r="L49">
        <v>54.52</v>
      </c>
      <c r="M49">
        <v>42.77</v>
      </c>
      <c r="N49">
        <v>38.1</v>
      </c>
    </row>
    <row r="50" spans="2:14">
      <c r="B50">
        <v>1962</v>
      </c>
      <c r="C50">
        <v>38.58</v>
      </c>
      <c r="D50">
        <v>45.68</v>
      </c>
      <c r="E50">
        <v>46.94</v>
      </c>
      <c r="F50">
        <v>60</v>
      </c>
      <c r="G50">
        <v>58.52</v>
      </c>
      <c r="H50">
        <v>71.03</v>
      </c>
      <c r="I50">
        <v>75.260000000000005</v>
      </c>
      <c r="J50">
        <v>72.52</v>
      </c>
      <c r="K50">
        <v>71.599999999999994</v>
      </c>
      <c r="L50">
        <v>58.45</v>
      </c>
      <c r="M50">
        <v>48.53</v>
      </c>
      <c r="N50">
        <v>41.68</v>
      </c>
    </row>
    <row r="51" spans="2:14">
      <c r="B51">
        <v>1963</v>
      </c>
      <c r="C51">
        <v>35.03</v>
      </c>
      <c r="D51">
        <v>48.89</v>
      </c>
      <c r="E51">
        <v>49.16</v>
      </c>
      <c r="F51">
        <v>55.2</v>
      </c>
      <c r="G51">
        <v>68</v>
      </c>
      <c r="H51">
        <v>67.430000000000007</v>
      </c>
      <c r="I51">
        <v>71.19</v>
      </c>
      <c r="J51">
        <v>77.650000000000006</v>
      </c>
      <c r="K51">
        <v>74.569999999999993</v>
      </c>
      <c r="L51">
        <v>58.35</v>
      </c>
      <c r="M51">
        <v>44.23</v>
      </c>
      <c r="N51">
        <v>40.770000000000003</v>
      </c>
    </row>
    <row r="52" spans="2:14">
      <c r="B52">
        <v>1964</v>
      </c>
      <c r="C52">
        <v>40.35</v>
      </c>
      <c r="D52">
        <v>44.72</v>
      </c>
      <c r="E52">
        <v>45.71</v>
      </c>
      <c r="F52">
        <v>52.07</v>
      </c>
      <c r="G52">
        <v>61.74</v>
      </c>
      <c r="H52">
        <v>67.73</v>
      </c>
      <c r="I52">
        <v>74.94</v>
      </c>
      <c r="J52">
        <v>71.39</v>
      </c>
      <c r="K52">
        <v>66.5</v>
      </c>
      <c r="L52">
        <v>59.52</v>
      </c>
      <c r="M52">
        <v>44.63</v>
      </c>
      <c r="N52">
        <v>35.130000000000003</v>
      </c>
    </row>
    <row r="53" spans="2:14">
      <c r="B53">
        <v>1965</v>
      </c>
      <c r="C53">
        <v>38.06</v>
      </c>
      <c r="D53">
        <v>42.14</v>
      </c>
      <c r="E53">
        <v>52.42</v>
      </c>
      <c r="F53">
        <v>58.83</v>
      </c>
      <c r="G53">
        <v>63.19</v>
      </c>
      <c r="H53">
        <v>72.13</v>
      </c>
      <c r="I53" t="s">
        <v>14</v>
      </c>
      <c r="J53">
        <v>76.81</v>
      </c>
      <c r="K53">
        <v>69.900000000000006</v>
      </c>
      <c r="L53">
        <v>60.81</v>
      </c>
      <c r="M53">
        <v>48.93</v>
      </c>
      <c r="N53">
        <v>39.42</v>
      </c>
    </row>
    <row r="54" spans="2:14">
      <c r="B54">
        <v>1966</v>
      </c>
      <c r="C54">
        <v>37.97</v>
      </c>
      <c r="D54" t="s">
        <v>14</v>
      </c>
      <c r="E54">
        <v>49.06</v>
      </c>
      <c r="F54">
        <v>58.63</v>
      </c>
      <c r="G54">
        <v>67.81</v>
      </c>
      <c r="H54">
        <v>68.63</v>
      </c>
      <c r="I54">
        <v>73.81</v>
      </c>
      <c r="J54">
        <v>77.260000000000005</v>
      </c>
      <c r="K54">
        <v>71.5</v>
      </c>
      <c r="L54">
        <v>56.81</v>
      </c>
      <c r="M54">
        <v>46.73</v>
      </c>
      <c r="N54">
        <v>41.35</v>
      </c>
    </row>
    <row r="55" spans="2:14">
      <c r="B55">
        <v>1967</v>
      </c>
      <c r="C55">
        <v>39.840000000000003</v>
      </c>
      <c r="D55">
        <v>44.39</v>
      </c>
      <c r="E55">
        <v>45.97</v>
      </c>
      <c r="F55">
        <v>55.07</v>
      </c>
      <c r="G55">
        <v>63.97</v>
      </c>
      <c r="H55">
        <v>75.430000000000007</v>
      </c>
      <c r="I55">
        <v>76.680000000000007</v>
      </c>
      <c r="J55">
        <v>86.41</v>
      </c>
      <c r="K55">
        <v>76.97</v>
      </c>
      <c r="L55">
        <v>55.74</v>
      </c>
      <c r="M55">
        <v>48.37</v>
      </c>
      <c r="N55">
        <v>38.39</v>
      </c>
    </row>
    <row r="56" spans="2:14">
      <c r="B56">
        <v>1968</v>
      </c>
      <c r="C56">
        <v>37.450000000000003</v>
      </c>
      <c r="D56">
        <v>48.79</v>
      </c>
      <c r="E56">
        <v>50.32</v>
      </c>
      <c r="F56">
        <v>53.3</v>
      </c>
      <c r="G56">
        <v>66.319999999999993</v>
      </c>
      <c r="H56">
        <v>69.3</v>
      </c>
      <c r="I56">
        <v>78.739999999999995</v>
      </c>
      <c r="J56">
        <v>73.97</v>
      </c>
      <c r="K56">
        <v>70.17</v>
      </c>
      <c r="L56">
        <v>53.71</v>
      </c>
      <c r="M56">
        <v>46.5</v>
      </c>
      <c r="N56">
        <v>34.32</v>
      </c>
    </row>
    <row r="57" spans="2:14">
      <c r="B57">
        <v>1969</v>
      </c>
      <c r="C57">
        <v>27.35</v>
      </c>
      <c r="D57">
        <v>41.43</v>
      </c>
      <c r="E57">
        <v>52.35</v>
      </c>
      <c r="F57">
        <v>55.8</v>
      </c>
      <c r="G57">
        <v>71.19</v>
      </c>
      <c r="H57">
        <v>77.099999999999994</v>
      </c>
      <c r="I57">
        <v>75.52</v>
      </c>
      <c r="J57">
        <v>73.55</v>
      </c>
      <c r="K57">
        <v>67.069999999999993</v>
      </c>
      <c r="L57">
        <v>58</v>
      </c>
      <c r="M57">
        <v>48.23</v>
      </c>
      <c r="N57">
        <v>41.06</v>
      </c>
    </row>
    <row r="58" spans="2:14">
      <c r="B58">
        <v>1970</v>
      </c>
      <c r="C58">
        <v>37.159999999999997</v>
      </c>
      <c r="D58">
        <v>49.18</v>
      </c>
      <c r="E58">
        <v>51.65</v>
      </c>
      <c r="F58">
        <v>51.1</v>
      </c>
      <c r="G58">
        <v>65.58</v>
      </c>
      <c r="H58">
        <v>77.73</v>
      </c>
      <c r="I58">
        <v>78.84</v>
      </c>
      <c r="J58">
        <v>79.03</v>
      </c>
      <c r="K58">
        <v>65.7</v>
      </c>
      <c r="L58">
        <v>57.19</v>
      </c>
      <c r="M58">
        <v>45.63</v>
      </c>
      <c r="N58">
        <v>36.32</v>
      </c>
    </row>
    <row r="59" spans="2:14">
      <c r="B59">
        <v>1971</v>
      </c>
      <c r="C59">
        <v>36.32</v>
      </c>
      <c r="D59">
        <v>42.14</v>
      </c>
      <c r="E59">
        <v>43.65</v>
      </c>
      <c r="F59">
        <v>55.37</v>
      </c>
      <c r="G59">
        <v>67.81</v>
      </c>
      <c r="H59">
        <v>64.67</v>
      </c>
      <c r="I59">
        <v>79.16</v>
      </c>
      <c r="J59">
        <v>82.94</v>
      </c>
      <c r="K59">
        <v>66.599999999999994</v>
      </c>
      <c r="L59">
        <v>55.16</v>
      </c>
      <c r="M59">
        <v>43.8</v>
      </c>
      <c r="N59">
        <v>34.68</v>
      </c>
    </row>
    <row r="60" spans="2:14">
      <c r="B60">
        <v>1972</v>
      </c>
      <c r="C60">
        <v>34.97</v>
      </c>
      <c r="D60">
        <v>41.72</v>
      </c>
      <c r="E60">
        <v>47.45</v>
      </c>
      <c r="F60">
        <v>51.73</v>
      </c>
      <c r="G60">
        <v>67.290000000000006</v>
      </c>
      <c r="H60">
        <v>67.83</v>
      </c>
      <c r="I60">
        <v>76.45</v>
      </c>
      <c r="J60">
        <v>80.55</v>
      </c>
      <c r="K60">
        <v>65.23</v>
      </c>
      <c r="L60">
        <v>59.71</v>
      </c>
      <c r="M60">
        <v>46.47</v>
      </c>
      <c r="N60">
        <v>34.450000000000003</v>
      </c>
    </row>
    <row r="61" spans="2:14">
      <c r="B61">
        <v>1973</v>
      </c>
      <c r="C61">
        <v>36.130000000000003</v>
      </c>
      <c r="D61">
        <v>45.82</v>
      </c>
      <c r="E61">
        <v>50.1</v>
      </c>
      <c r="F61">
        <v>58.13</v>
      </c>
      <c r="G61">
        <v>67.39</v>
      </c>
      <c r="H61">
        <v>69.17</v>
      </c>
      <c r="I61">
        <v>78.290000000000006</v>
      </c>
      <c r="J61">
        <v>74.709999999999994</v>
      </c>
      <c r="K61">
        <v>71.77</v>
      </c>
      <c r="L61">
        <v>54.58</v>
      </c>
      <c r="M61">
        <v>40.770000000000003</v>
      </c>
      <c r="N61">
        <v>42.26</v>
      </c>
    </row>
    <row r="62" spans="2:14">
      <c r="B62">
        <v>1974</v>
      </c>
      <c r="C62">
        <v>36.94</v>
      </c>
      <c r="D62">
        <v>42.43</v>
      </c>
      <c r="E62">
        <v>46.42</v>
      </c>
      <c r="F62">
        <v>55</v>
      </c>
      <c r="G62">
        <v>58.65</v>
      </c>
      <c r="H62">
        <v>73.569999999999993</v>
      </c>
      <c r="I62">
        <v>75.45</v>
      </c>
      <c r="J62">
        <v>81.48</v>
      </c>
      <c r="K62">
        <v>78.37</v>
      </c>
      <c r="L62">
        <v>62.29</v>
      </c>
      <c r="M62">
        <v>45.97</v>
      </c>
      <c r="N62">
        <v>42.1</v>
      </c>
    </row>
    <row r="63" spans="2:14">
      <c r="B63">
        <v>1975</v>
      </c>
      <c r="C63">
        <v>38.39</v>
      </c>
      <c r="D63">
        <v>37.35</v>
      </c>
      <c r="E63">
        <v>44.65</v>
      </c>
      <c r="F63">
        <v>51.3</v>
      </c>
      <c r="G63">
        <v>61.48</v>
      </c>
      <c r="H63">
        <v>63.27</v>
      </c>
      <c r="I63" t="s">
        <v>15</v>
      </c>
      <c r="J63">
        <v>71.42</v>
      </c>
      <c r="K63">
        <v>77</v>
      </c>
      <c r="L63">
        <v>55</v>
      </c>
      <c r="M63">
        <v>42.5</v>
      </c>
      <c r="N63">
        <v>40.29</v>
      </c>
    </row>
    <row r="64" spans="2:14">
      <c r="B64">
        <v>1976</v>
      </c>
      <c r="C64">
        <v>40.32</v>
      </c>
      <c r="D64">
        <v>42.97</v>
      </c>
      <c r="E64">
        <v>45.16</v>
      </c>
      <c r="F64">
        <v>57.83</v>
      </c>
      <c r="G64">
        <v>66.19</v>
      </c>
      <c r="H64">
        <v>67.8</v>
      </c>
      <c r="I64">
        <v>74.42</v>
      </c>
      <c r="J64">
        <v>70.23</v>
      </c>
      <c r="K64">
        <v>74.13</v>
      </c>
      <c r="L64">
        <v>60.45</v>
      </c>
      <c r="M64">
        <v>49.43</v>
      </c>
      <c r="N64">
        <v>43.16</v>
      </c>
    </row>
    <row r="65" spans="2:14">
      <c r="B65">
        <v>1977</v>
      </c>
      <c r="C65">
        <v>39.39</v>
      </c>
      <c r="D65">
        <v>49.04</v>
      </c>
      <c r="E65">
        <v>46.29</v>
      </c>
      <c r="F65">
        <v>62.07</v>
      </c>
      <c r="G65">
        <v>62</v>
      </c>
      <c r="H65">
        <v>74.67</v>
      </c>
      <c r="I65">
        <v>74.23</v>
      </c>
      <c r="J65">
        <v>83.29</v>
      </c>
      <c r="K65">
        <v>67.13</v>
      </c>
      <c r="L65">
        <v>57.81</v>
      </c>
      <c r="M65" t="s">
        <v>15</v>
      </c>
      <c r="N65">
        <v>38.869999999999997</v>
      </c>
    </row>
    <row r="66" spans="2:14">
      <c r="B66">
        <v>1978</v>
      </c>
      <c r="C66">
        <v>38.450000000000003</v>
      </c>
      <c r="D66">
        <v>44.64</v>
      </c>
      <c r="E66">
        <v>52.32</v>
      </c>
      <c r="F66">
        <v>56.59</v>
      </c>
      <c r="G66">
        <v>62.77</v>
      </c>
      <c r="H66">
        <v>76.13</v>
      </c>
      <c r="I66">
        <v>77.97</v>
      </c>
      <c r="J66">
        <v>75.77</v>
      </c>
      <c r="K66">
        <v>62.5</v>
      </c>
      <c r="L66">
        <v>61</v>
      </c>
      <c r="M66">
        <v>41.83</v>
      </c>
      <c r="N66">
        <v>35.770000000000003</v>
      </c>
    </row>
    <row r="67" spans="2:14">
      <c r="B67">
        <v>1979</v>
      </c>
      <c r="C67">
        <v>32.61</v>
      </c>
      <c r="D67">
        <v>40.07</v>
      </c>
      <c r="E67">
        <v>53.58</v>
      </c>
      <c r="F67">
        <v>56.07</v>
      </c>
      <c r="G67">
        <v>67.23</v>
      </c>
      <c r="H67">
        <v>72.73</v>
      </c>
      <c r="I67">
        <v>79</v>
      </c>
      <c r="J67">
        <v>78.48</v>
      </c>
      <c r="K67">
        <v>72.23</v>
      </c>
      <c r="L67">
        <v>61.45</v>
      </c>
      <c r="M67">
        <v>45.97</v>
      </c>
      <c r="N67">
        <v>42</v>
      </c>
    </row>
    <row r="68" spans="2:14">
      <c r="B68">
        <v>1980</v>
      </c>
      <c r="C68">
        <v>34</v>
      </c>
      <c r="D68">
        <v>44.38</v>
      </c>
      <c r="E68">
        <v>46.39</v>
      </c>
      <c r="F68">
        <v>63.4</v>
      </c>
      <c r="G68">
        <v>64.55</v>
      </c>
      <c r="H68">
        <v>66.83</v>
      </c>
      <c r="I68">
        <v>76.48</v>
      </c>
      <c r="J68">
        <v>73.39</v>
      </c>
      <c r="K68">
        <v>67.8</v>
      </c>
      <c r="L68">
        <v>61.9</v>
      </c>
      <c r="M68">
        <v>46.2</v>
      </c>
      <c r="N68">
        <v>40.58</v>
      </c>
    </row>
    <row r="69" spans="2:14">
      <c r="B69">
        <v>1981</v>
      </c>
      <c r="C69">
        <v>44.19</v>
      </c>
      <c r="D69">
        <v>45.46</v>
      </c>
      <c r="E69">
        <v>55.52</v>
      </c>
      <c r="F69">
        <v>53.9</v>
      </c>
      <c r="G69">
        <v>64.099999999999994</v>
      </c>
      <c r="H69">
        <v>64.37</v>
      </c>
      <c r="I69">
        <v>73.290000000000006</v>
      </c>
      <c r="J69">
        <v>83.26</v>
      </c>
      <c r="K69">
        <v>70.2</v>
      </c>
      <c r="L69">
        <v>56.65</v>
      </c>
      <c r="M69">
        <v>47.9</v>
      </c>
      <c r="N69">
        <v>39.35</v>
      </c>
    </row>
    <row r="70" spans="2:14">
      <c r="B70">
        <v>1982</v>
      </c>
      <c r="C70">
        <v>36.229999999999997</v>
      </c>
      <c r="D70">
        <v>39.89</v>
      </c>
      <c r="E70">
        <v>49.97</v>
      </c>
      <c r="F70">
        <v>54.07</v>
      </c>
      <c r="G70">
        <v>63.77</v>
      </c>
      <c r="H70">
        <v>74.77</v>
      </c>
      <c r="I70">
        <v>72.23</v>
      </c>
      <c r="J70">
        <v>75.349999999999994</v>
      </c>
      <c r="K70">
        <v>69.5</v>
      </c>
      <c r="L70">
        <v>57.26</v>
      </c>
      <c r="M70">
        <v>40.729999999999997</v>
      </c>
      <c r="N70">
        <v>39.71</v>
      </c>
    </row>
    <row r="71" spans="2:14">
      <c r="B71">
        <v>1983</v>
      </c>
      <c r="C71">
        <v>43.06</v>
      </c>
      <c r="D71">
        <v>45.86</v>
      </c>
      <c r="E71">
        <v>53.1</v>
      </c>
      <c r="F71">
        <v>60.43</v>
      </c>
      <c r="G71">
        <v>70</v>
      </c>
      <c r="H71">
        <v>67.53</v>
      </c>
      <c r="I71">
        <v>70.55</v>
      </c>
      <c r="J71">
        <v>76.680000000000007</v>
      </c>
      <c r="K71">
        <v>66.400000000000006</v>
      </c>
      <c r="L71">
        <v>56.87</v>
      </c>
      <c r="M71">
        <v>45.8</v>
      </c>
      <c r="N71">
        <v>32.06</v>
      </c>
    </row>
    <row r="72" spans="2:14">
      <c r="B72">
        <v>1984</v>
      </c>
      <c r="C72">
        <v>42.06</v>
      </c>
      <c r="D72">
        <v>44.28</v>
      </c>
      <c r="E72">
        <v>52.16</v>
      </c>
      <c r="F72">
        <v>54.37</v>
      </c>
      <c r="G72">
        <v>58.1</v>
      </c>
      <c r="H72">
        <v>67.47</v>
      </c>
      <c r="I72">
        <v>78.42</v>
      </c>
      <c r="J72">
        <v>76.650000000000006</v>
      </c>
      <c r="K72">
        <v>66.430000000000007</v>
      </c>
      <c r="L72">
        <v>53.84</v>
      </c>
      <c r="M72">
        <v>42.37</v>
      </c>
      <c r="N72" t="s">
        <v>14</v>
      </c>
    </row>
    <row r="73" spans="2:14">
      <c r="B73">
        <v>1985</v>
      </c>
      <c r="C73" t="s">
        <v>14</v>
      </c>
      <c r="D73">
        <v>39.11</v>
      </c>
      <c r="E73" t="s">
        <v>14</v>
      </c>
      <c r="F73">
        <v>55.17</v>
      </c>
      <c r="G73">
        <v>65.48</v>
      </c>
      <c r="H73">
        <v>71.77</v>
      </c>
      <c r="I73">
        <v>86.03</v>
      </c>
      <c r="J73">
        <v>77.06</v>
      </c>
      <c r="K73">
        <v>66.03</v>
      </c>
      <c r="L73">
        <v>53</v>
      </c>
      <c r="M73">
        <v>33.369999999999997</v>
      </c>
      <c r="N73">
        <v>35.68</v>
      </c>
    </row>
    <row r="74" spans="2:14">
      <c r="B74">
        <v>1986</v>
      </c>
      <c r="C74">
        <v>43.03</v>
      </c>
      <c r="D74">
        <v>41.32</v>
      </c>
      <c r="E74">
        <v>53.03</v>
      </c>
      <c r="F74">
        <v>53.1</v>
      </c>
      <c r="G74">
        <v>64.45</v>
      </c>
      <c r="H74">
        <v>75.930000000000007</v>
      </c>
      <c r="I74">
        <v>71.260000000000005</v>
      </c>
      <c r="J74">
        <v>85.13</v>
      </c>
      <c r="K74">
        <v>67.27</v>
      </c>
      <c r="L74">
        <v>62.58</v>
      </c>
      <c r="M74">
        <v>43.47</v>
      </c>
      <c r="N74">
        <v>38.68</v>
      </c>
    </row>
    <row r="75" spans="2:14">
      <c r="B75">
        <v>1987</v>
      </c>
      <c r="C75">
        <v>38.1</v>
      </c>
      <c r="D75">
        <v>45.54</v>
      </c>
      <c r="E75">
        <v>50.84</v>
      </c>
      <c r="F75">
        <v>61.57</v>
      </c>
      <c r="G75">
        <v>67.650000000000006</v>
      </c>
      <c r="H75">
        <v>74.77</v>
      </c>
      <c r="I75" t="s">
        <v>14</v>
      </c>
      <c r="J75">
        <v>79.349999999999994</v>
      </c>
      <c r="K75">
        <v>75.83</v>
      </c>
      <c r="L75">
        <v>65.739999999999995</v>
      </c>
      <c r="M75">
        <v>48.77</v>
      </c>
      <c r="N75">
        <v>38.03</v>
      </c>
    </row>
    <row r="76" spans="2:14">
      <c r="B76">
        <v>1988</v>
      </c>
      <c r="C76">
        <v>37.35</v>
      </c>
      <c r="D76">
        <v>44.86</v>
      </c>
      <c r="E76">
        <v>48.68</v>
      </c>
      <c r="F76">
        <v>58.33</v>
      </c>
      <c r="G76">
        <v>63.94</v>
      </c>
      <c r="H76">
        <v>70.83</v>
      </c>
      <c r="I76">
        <v>77.39</v>
      </c>
      <c r="J76">
        <v>77.16</v>
      </c>
      <c r="K76">
        <v>71.03</v>
      </c>
      <c r="L76">
        <v>62.23</v>
      </c>
      <c r="M76">
        <v>43.93</v>
      </c>
      <c r="N76">
        <v>40.130000000000003</v>
      </c>
    </row>
    <row r="77" spans="2:14">
      <c r="B77">
        <v>1989</v>
      </c>
      <c r="C77">
        <v>38.71</v>
      </c>
      <c r="D77">
        <v>36.43</v>
      </c>
      <c r="E77">
        <v>45.77</v>
      </c>
      <c r="F77">
        <v>61.63</v>
      </c>
      <c r="G77">
        <v>62.81</v>
      </c>
      <c r="H77">
        <v>74.599999999999994</v>
      </c>
      <c r="I77">
        <v>74.39</v>
      </c>
      <c r="J77">
        <v>73.55</v>
      </c>
      <c r="K77">
        <v>76.63</v>
      </c>
      <c r="L77">
        <v>58.29</v>
      </c>
      <c r="M77">
        <v>45.53</v>
      </c>
      <c r="N77">
        <v>42.32</v>
      </c>
    </row>
    <row r="78" spans="2:14">
      <c r="B78">
        <v>1990</v>
      </c>
      <c r="C78">
        <v>40.65</v>
      </c>
      <c r="D78">
        <v>39.04</v>
      </c>
      <c r="E78">
        <v>51.65</v>
      </c>
      <c r="F78">
        <v>60.93</v>
      </c>
      <c r="G78">
        <v>62.81</v>
      </c>
      <c r="H78">
        <v>68.400000000000006</v>
      </c>
      <c r="I78">
        <v>81.680000000000007</v>
      </c>
      <c r="J78">
        <v>79.650000000000006</v>
      </c>
      <c r="K78">
        <v>75.7</v>
      </c>
      <c r="L78">
        <v>52.26</v>
      </c>
      <c r="M78">
        <v>46.37</v>
      </c>
      <c r="N78">
        <v>31.68</v>
      </c>
    </row>
    <row r="79" spans="2:14">
      <c r="B79">
        <v>1991</v>
      </c>
      <c r="C79">
        <v>36.19</v>
      </c>
      <c r="D79">
        <v>46.86</v>
      </c>
      <c r="E79">
        <v>47.26</v>
      </c>
      <c r="F79">
        <v>57.03</v>
      </c>
      <c r="G79">
        <v>61.61</v>
      </c>
      <c r="H79">
        <v>66</v>
      </c>
      <c r="I79">
        <v>77.48</v>
      </c>
      <c r="J79">
        <v>77.87</v>
      </c>
      <c r="K79">
        <v>74.7</v>
      </c>
      <c r="L79">
        <v>60.39</v>
      </c>
      <c r="M79">
        <v>45.57</v>
      </c>
      <c r="N79">
        <v>41.58</v>
      </c>
    </row>
    <row r="80" spans="2:14">
      <c r="B80">
        <v>1992</v>
      </c>
      <c r="C80">
        <v>41.06</v>
      </c>
      <c r="D80">
        <v>48.31</v>
      </c>
      <c r="E80">
        <v>61.61</v>
      </c>
      <c r="F80">
        <v>60.5</v>
      </c>
      <c r="G80">
        <v>71.16</v>
      </c>
      <c r="H80">
        <v>75.8</v>
      </c>
      <c r="I80">
        <v>75.16</v>
      </c>
      <c r="J80">
        <v>80</v>
      </c>
      <c r="K80">
        <v>65.33</v>
      </c>
      <c r="L80">
        <v>57.71</v>
      </c>
      <c r="M80">
        <v>44.67</v>
      </c>
      <c r="N80">
        <v>36</v>
      </c>
    </row>
    <row r="81" spans="2:14">
      <c r="B81">
        <v>1993</v>
      </c>
      <c r="C81">
        <v>30.19</v>
      </c>
      <c r="D81">
        <v>41.96</v>
      </c>
      <c r="E81">
        <v>52.1</v>
      </c>
      <c r="F81">
        <v>54.2</v>
      </c>
      <c r="G81">
        <v>70.77</v>
      </c>
      <c r="H81">
        <v>66.900000000000006</v>
      </c>
      <c r="I81">
        <v>67.23</v>
      </c>
      <c r="J81">
        <v>75.680000000000007</v>
      </c>
      <c r="K81">
        <v>75.03</v>
      </c>
      <c r="L81">
        <v>61.58</v>
      </c>
      <c r="M81">
        <v>41.4</v>
      </c>
      <c r="N81">
        <v>39.520000000000003</v>
      </c>
    </row>
    <row r="82" spans="2:14">
      <c r="B82">
        <v>1994</v>
      </c>
      <c r="C82">
        <v>44.55</v>
      </c>
      <c r="D82">
        <v>38.96</v>
      </c>
      <c r="E82">
        <v>52.68</v>
      </c>
      <c r="F82">
        <v>59.87</v>
      </c>
      <c r="G82">
        <v>68.06</v>
      </c>
      <c r="H82">
        <v>68.73</v>
      </c>
      <c r="I82">
        <v>80.16</v>
      </c>
      <c r="J82">
        <v>77.94</v>
      </c>
      <c r="K82">
        <v>74.47</v>
      </c>
      <c r="L82">
        <v>57.1</v>
      </c>
      <c r="M82">
        <v>38.93</v>
      </c>
      <c r="N82">
        <v>36.840000000000003</v>
      </c>
    </row>
    <row r="83" spans="2:14">
      <c r="B83">
        <v>1995</v>
      </c>
      <c r="C83">
        <v>38.35</v>
      </c>
      <c r="D83">
        <v>44.71</v>
      </c>
      <c r="E83">
        <v>50.1</v>
      </c>
      <c r="F83">
        <v>58.4</v>
      </c>
      <c r="G83">
        <v>71.61</v>
      </c>
      <c r="H83">
        <v>72.099999999999994</v>
      </c>
      <c r="I83">
        <v>78.42</v>
      </c>
      <c r="J83">
        <v>70.680000000000007</v>
      </c>
      <c r="K83">
        <v>77.5</v>
      </c>
      <c r="L83">
        <v>53.42</v>
      </c>
      <c r="M83">
        <v>47.37</v>
      </c>
      <c r="N83">
        <v>39.29</v>
      </c>
    </row>
    <row r="84" spans="2:14">
      <c r="B84">
        <v>1996</v>
      </c>
      <c r="C84">
        <v>36.06</v>
      </c>
      <c r="D84">
        <v>42.59</v>
      </c>
      <c r="E84">
        <v>49.45</v>
      </c>
      <c r="F84">
        <v>56.2</v>
      </c>
      <c r="G84">
        <v>57.84</v>
      </c>
      <c r="H84">
        <v>70.13</v>
      </c>
      <c r="I84">
        <v>81.77</v>
      </c>
      <c r="J84">
        <v>78.739999999999995</v>
      </c>
      <c r="K84">
        <v>65.2</v>
      </c>
      <c r="L84">
        <v>54.77</v>
      </c>
      <c r="M84">
        <v>41.33</v>
      </c>
      <c r="N84">
        <v>32.65</v>
      </c>
    </row>
    <row r="85" spans="2:14">
      <c r="B85">
        <v>1997</v>
      </c>
      <c r="C85">
        <v>36.97</v>
      </c>
      <c r="D85">
        <v>43.18</v>
      </c>
      <c r="E85" t="s">
        <v>14</v>
      </c>
      <c r="F85">
        <v>55.5</v>
      </c>
      <c r="G85">
        <v>67.06</v>
      </c>
      <c r="H85">
        <v>67.33</v>
      </c>
      <c r="I85">
        <v>74.290000000000006</v>
      </c>
      <c r="J85">
        <v>80.260000000000005</v>
      </c>
      <c r="K85" t="s">
        <v>14</v>
      </c>
      <c r="L85">
        <v>54.19</v>
      </c>
      <c r="M85">
        <v>48.77</v>
      </c>
      <c r="N85">
        <v>39.549999999999997</v>
      </c>
    </row>
    <row r="86" spans="2:14">
      <c r="B86">
        <v>1998</v>
      </c>
      <c r="C86">
        <v>37.229999999999997</v>
      </c>
      <c r="D86">
        <v>45.96</v>
      </c>
      <c r="E86">
        <v>50.19</v>
      </c>
      <c r="F86">
        <v>59.5</v>
      </c>
      <c r="G86">
        <v>64.739999999999995</v>
      </c>
      <c r="H86">
        <v>71.27</v>
      </c>
      <c r="I86">
        <v>80.55</v>
      </c>
      <c r="J86">
        <v>80.290000000000006</v>
      </c>
      <c r="K86">
        <v>77.5</v>
      </c>
      <c r="L86">
        <v>59.06</v>
      </c>
      <c r="M86">
        <v>45.83</v>
      </c>
      <c r="N86">
        <v>36.97</v>
      </c>
    </row>
    <row r="87" spans="2:14">
      <c r="B87">
        <v>1999</v>
      </c>
      <c r="C87">
        <v>40.520000000000003</v>
      </c>
      <c r="D87">
        <v>40.93</v>
      </c>
      <c r="E87">
        <v>46.16</v>
      </c>
      <c r="F87">
        <v>57.17</v>
      </c>
      <c r="G87">
        <v>61.06</v>
      </c>
      <c r="H87">
        <v>64.599999999999994</v>
      </c>
      <c r="I87">
        <v>75.13</v>
      </c>
      <c r="J87">
        <v>77.39</v>
      </c>
      <c r="K87">
        <v>71.23</v>
      </c>
      <c r="L87">
        <v>57.58</v>
      </c>
      <c r="M87">
        <v>46.27</v>
      </c>
      <c r="N87">
        <v>40.32</v>
      </c>
    </row>
    <row r="88" spans="2:14">
      <c r="B88">
        <v>2000</v>
      </c>
      <c r="C88">
        <v>37.9</v>
      </c>
      <c r="D88">
        <v>44.03</v>
      </c>
      <c r="E88">
        <v>48.23</v>
      </c>
      <c r="F88">
        <v>60.3</v>
      </c>
      <c r="G88">
        <v>61.13</v>
      </c>
      <c r="H88">
        <v>70.900000000000006</v>
      </c>
      <c r="I88">
        <v>73.739999999999995</v>
      </c>
      <c r="J88">
        <v>75.739999999999995</v>
      </c>
      <c r="K88">
        <v>67.87</v>
      </c>
      <c r="L88">
        <v>57.68</v>
      </c>
      <c r="M88">
        <v>42.93</v>
      </c>
      <c r="N88">
        <v>38.26</v>
      </c>
    </row>
    <row r="89" spans="2:14">
      <c r="B89">
        <v>2001</v>
      </c>
      <c r="C89">
        <v>41.19</v>
      </c>
      <c r="D89">
        <v>42.71</v>
      </c>
      <c r="E89">
        <v>50.39</v>
      </c>
      <c r="F89">
        <v>55.27</v>
      </c>
      <c r="G89">
        <v>64.650000000000006</v>
      </c>
      <c r="H89">
        <v>67.2</v>
      </c>
      <c r="I89">
        <v>75.680000000000007</v>
      </c>
      <c r="J89">
        <v>77.16</v>
      </c>
      <c r="K89">
        <v>70.73</v>
      </c>
      <c r="L89">
        <v>54.23</v>
      </c>
      <c r="M89">
        <v>46.37</v>
      </c>
      <c r="N89">
        <v>37.450000000000003</v>
      </c>
    </row>
    <row r="90" spans="2:14">
      <c r="B90">
        <v>2002</v>
      </c>
      <c r="C90">
        <v>38.71</v>
      </c>
      <c r="D90">
        <v>41.5</v>
      </c>
      <c r="E90">
        <v>42.13</v>
      </c>
      <c r="F90">
        <v>55.17</v>
      </c>
      <c r="G90">
        <v>60.61</v>
      </c>
      <c r="H90">
        <v>72.67</v>
      </c>
      <c r="I90">
        <v>77.48</v>
      </c>
      <c r="J90">
        <v>78.19</v>
      </c>
      <c r="K90">
        <v>70.77</v>
      </c>
      <c r="L90">
        <v>58.94</v>
      </c>
      <c r="M90">
        <v>48.47</v>
      </c>
      <c r="N90">
        <v>40.58</v>
      </c>
    </row>
    <row r="91" spans="2:14">
      <c r="B91">
        <v>2003</v>
      </c>
      <c r="C91">
        <v>42.65</v>
      </c>
      <c r="D91">
        <v>46.04</v>
      </c>
      <c r="E91">
        <v>47.03</v>
      </c>
      <c r="F91">
        <v>54.63</v>
      </c>
      <c r="G91">
        <v>63.65</v>
      </c>
      <c r="H91">
        <v>74.87</v>
      </c>
      <c r="I91">
        <v>82</v>
      </c>
      <c r="J91">
        <v>81.650000000000006</v>
      </c>
      <c r="K91">
        <v>74.069999999999993</v>
      </c>
      <c r="L91">
        <v>59.97</v>
      </c>
      <c r="M91">
        <v>42.17</v>
      </c>
      <c r="N91">
        <v>39.229999999999997</v>
      </c>
    </row>
    <row r="92" spans="2:14">
      <c r="B92">
        <v>2004</v>
      </c>
      <c r="C92">
        <v>36.520000000000003</v>
      </c>
      <c r="D92">
        <v>45.97</v>
      </c>
      <c r="E92">
        <v>51.71</v>
      </c>
      <c r="F92">
        <v>64.33</v>
      </c>
      <c r="G92">
        <v>65.290000000000006</v>
      </c>
      <c r="H92">
        <v>74.97</v>
      </c>
      <c r="I92">
        <v>81.349999999999994</v>
      </c>
      <c r="J92">
        <v>79.319999999999993</v>
      </c>
      <c r="K92">
        <v>65.23</v>
      </c>
      <c r="L92">
        <v>58.48</v>
      </c>
      <c r="M92">
        <v>46.07</v>
      </c>
      <c r="N92">
        <v>41.29</v>
      </c>
    </row>
    <row r="93" spans="2:14">
      <c r="B93">
        <v>2005</v>
      </c>
      <c r="C93">
        <v>38.29</v>
      </c>
      <c r="D93">
        <v>47.5</v>
      </c>
      <c r="E93">
        <v>52.97</v>
      </c>
      <c r="F93">
        <v>60.23</v>
      </c>
      <c r="G93">
        <v>68.680000000000007</v>
      </c>
      <c r="H93">
        <v>65.33</v>
      </c>
      <c r="I93">
        <v>76.94</v>
      </c>
      <c r="J93">
        <v>81.06</v>
      </c>
      <c r="K93">
        <v>68.77</v>
      </c>
      <c r="L93">
        <v>56.9</v>
      </c>
      <c r="M93">
        <v>43.27</v>
      </c>
      <c r="N93">
        <v>39.29</v>
      </c>
    </row>
    <row r="94" spans="2:14">
      <c r="B94">
        <v>2006</v>
      </c>
      <c r="C94">
        <v>41.32</v>
      </c>
      <c r="D94">
        <v>41.93</v>
      </c>
      <c r="E94">
        <v>48.77</v>
      </c>
      <c r="F94">
        <v>58</v>
      </c>
      <c r="G94">
        <v>65.87</v>
      </c>
      <c r="H94">
        <v>71.7</v>
      </c>
      <c r="I94">
        <v>80.260000000000005</v>
      </c>
      <c r="J94">
        <v>78.52</v>
      </c>
      <c r="K94">
        <v>73.900000000000006</v>
      </c>
      <c r="L94">
        <v>59.1</v>
      </c>
      <c r="M94">
        <v>42.6</v>
      </c>
      <c r="N94">
        <v>38.71</v>
      </c>
    </row>
    <row r="95" spans="2:14">
      <c r="B95">
        <v>2007</v>
      </c>
      <c r="C95">
        <v>37.58</v>
      </c>
      <c r="D95">
        <v>43.86</v>
      </c>
      <c r="E95">
        <v>47.87</v>
      </c>
      <c r="F95">
        <v>54.57</v>
      </c>
      <c r="G95">
        <v>66.650000000000006</v>
      </c>
      <c r="H95">
        <v>67.73</v>
      </c>
      <c r="I95">
        <v>78.61</v>
      </c>
      <c r="J95">
        <v>75.349999999999994</v>
      </c>
      <c r="K95">
        <v>69.53</v>
      </c>
      <c r="L95">
        <v>53.55</v>
      </c>
      <c r="M95">
        <v>45.07</v>
      </c>
      <c r="N95">
        <v>38.42</v>
      </c>
    </row>
    <row r="96" spans="2:14">
      <c r="B96">
        <v>2008</v>
      </c>
      <c r="C96">
        <v>35.869999999999997</v>
      </c>
      <c r="D96">
        <v>42.59</v>
      </c>
      <c r="E96">
        <v>45.32</v>
      </c>
      <c r="F96">
        <v>50.67</v>
      </c>
      <c r="G96">
        <v>64.739999999999995</v>
      </c>
      <c r="H96">
        <v>66.03</v>
      </c>
      <c r="I96">
        <v>76.84</v>
      </c>
      <c r="J96">
        <v>76.45</v>
      </c>
      <c r="K96">
        <v>70.27</v>
      </c>
      <c r="L96">
        <v>56.26</v>
      </c>
      <c r="M96">
        <v>47.97</v>
      </c>
      <c r="N96">
        <v>38.200000000000003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37</v>
      </c>
      <c r="B2">
        <v>2002</v>
      </c>
      <c r="C2">
        <v>47.19</v>
      </c>
      <c r="D2">
        <v>49.25</v>
      </c>
      <c r="E2">
        <v>48.61</v>
      </c>
      <c r="F2">
        <v>57.6</v>
      </c>
      <c r="G2">
        <v>62.58</v>
      </c>
      <c r="H2">
        <v>71.849999999999994</v>
      </c>
      <c r="I2">
        <v>73.81</v>
      </c>
      <c r="J2">
        <v>75.61</v>
      </c>
      <c r="K2">
        <v>71.3</v>
      </c>
      <c r="L2">
        <v>58.58</v>
      </c>
      <c r="M2">
        <v>54.4</v>
      </c>
      <c r="N2">
        <v>49.84</v>
      </c>
    </row>
    <row r="3" spans="1:14">
      <c r="B3">
        <v>2003</v>
      </c>
      <c r="C3">
        <v>52.81</v>
      </c>
      <c r="D3">
        <v>50.18</v>
      </c>
      <c r="E3">
        <v>54.74</v>
      </c>
      <c r="F3">
        <v>59.17</v>
      </c>
      <c r="G3">
        <v>64.16</v>
      </c>
      <c r="H3">
        <v>71.67</v>
      </c>
      <c r="I3">
        <v>78.319999999999993</v>
      </c>
      <c r="J3">
        <v>75.23</v>
      </c>
      <c r="K3">
        <v>71.27</v>
      </c>
      <c r="L3">
        <v>63.87</v>
      </c>
      <c r="M3">
        <v>53.32</v>
      </c>
      <c r="N3">
        <v>49.1</v>
      </c>
    </row>
    <row r="4" spans="1:14">
      <c r="B4">
        <v>2004</v>
      </c>
      <c r="C4">
        <v>46.65</v>
      </c>
      <c r="D4">
        <v>52.48</v>
      </c>
      <c r="E4">
        <v>56.48</v>
      </c>
      <c r="F4">
        <v>64.33</v>
      </c>
      <c r="G4">
        <v>67.13</v>
      </c>
      <c r="H4">
        <v>72.36</v>
      </c>
      <c r="I4" t="s">
        <v>15</v>
      </c>
      <c r="J4">
        <v>77.349999999999994</v>
      </c>
      <c r="K4">
        <v>68.2</v>
      </c>
      <c r="L4">
        <v>60.9</v>
      </c>
      <c r="M4" t="s">
        <v>15</v>
      </c>
      <c r="N4">
        <v>48.35</v>
      </c>
    </row>
    <row r="5" spans="1:14">
      <c r="B5">
        <v>2005</v>
      </c>
      <c r="C5" t="s">
        <v>14</v>
      </c>
      <c r="D5">
        <v>51.46</v>
      </c>
      <c r="E5">
        <v>58.87</v>
      </c>
      <c r="F5">
        <v>60.23</v>
      </c>
      <c r="G5">
        <v>68.319999999999993</v>
      </c>
      <c r="H5">
        <v>67.599999999999994</v>
      </c>
      <c r="I5">
        <v>75.099999999999994</v>
      </c>
      <c r="J5">
        <v>75.87</v>
      </c>
      <c r="K5">
        <v>68.67</v>
      </c>
      <c r="L5">
        <v>62.52</v>
      </c>
      <c r="M5">
        <v>49.56</v>
      </c>
      <c r="N5" t="s">
        <v>15</v>
      </c>
    </row>
    <row r="6" spans="1:14">
      <c r="B6">
        <v>2006</v>
      </c>
      <c r="C6">
        <v>50.16</v>
      </c>
      <c r="D6">
        <v>49.86</v>
      </c>
      <c r="E6">
        <v>54.32</v>
      </c>
      <c r="F6">
        <v>59.3</v>
      </c>
      <c r="G6">
        <v>64.13</v>
      </c>
      <c r="H6">
        <v>70.569999999999993</v>
      </c>
      <c r="I6">
        <v>74.87</v>
      </c>
      <c r="J6">
        <v>73.77</v>
      </c>
      <c r="K6">
        <v>70.5</v>
      </c>
      <c r="L6">
        <v>59.71</v>
      </c>
      <c r="M6" t="s">
        <v>15</v>
      </c>
      <c r="N6">
        <v>47.06</v>
      </c>
    </row>
    <row r="7" spans="1:14">
      <c r="B7">
        <v>2007</v>
      </c>
      <c r="C7">
        <v>45.68</v>
      </c>
      <c r="D7">
        <v>51.54</v>
      </c>
      <c r="E7">
        <v>55.82</v>
      </c>
      <c r="F7">
        <v>58.8</v>
      </c>
      <c r="G7">
        <v>64.099999999999994</v>
      </c>
      <c r="H7">
        <v>67.5</v>
      </c>
      <c r="I7">
        <v>75.03</v>
      </c>
      <c r="J7">
        <v>73.349999999999994</v>
      </c>
      <c r="K7">
        <v>67.400000000000006</v>
      </c>
      <c r="L7">
        <v>58.29</v>
      </c>
      <c r="M7">
        <v>51.57</v>
      </c>
      <c r="N7">
        <v>44.81</v>
      </c>
    </row>
    <row r="8" spans="1:14">
      <c r="B8">
        <v>2008</v>
      </c>
      <c r="C8">
        <v>44.84</v>
      </c>
      <c r="D8">
        <v>50.86</v>
      </c>
      <c r="E8">
        <v>51.06</v>
      </c>
      <c r="F8">
        <v>54.57</v>
      </c>
      <c r="G8">
        <v>62.58</v>
      </c>
      <c r="H8">
        <v>65.13</v>
      </c>
      <c r="I8">
        <v>72.81</v>
      </c>
      <c r="J8">
        <v>74.47</v>
      </c>
      <c r="K8">
        <v>66.52</v>
      </c>
      <c r="L8">
        <v>57.23</v>
      </c>
      <c r="M8">
        <v>53.86</v>
      </c>
      <c r="N8" t="s"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38</v>
      </c>
      <c r="B2">
        <v>2002</v>
      </c>
      <c r="C2">
        <v>44.97</v>
      </c>
      <c r="D2">
        <v>48.11</v>
      </c>
      <c r="E2">
        <v>47.71</v>
      </c>
      <c r="F2">
        <v>57.69</v>
      </c>
      <c r="G2">
        <v>60.68</v>
      </c>
      <c r="H2">
        <v>69.77</v>
      </c>
      <c r="I2">
        <v>73.680000000000007</v>
      </c>
      <c r="J2">
        <v>73.45</v>
      </c>
      <c r="K2">
        <v>68.97</v>
      </c>
      <c r="L2">
        <v>58.84</v>
      </c>
      <c r="M2">
        <v>52.3</v>
      </c>
      <c r="N2">
        <v>47.03</v>
      </c>
    </row>
    <row r="3" spans="1:14">
      <c r="B3">
        <v>2003</v>
      </c>
      <c r="C3">
        <v>50.16</v>
      </c>
      <c r="D3">
        <v>50.57</v>
      </c>
      <c r="E3">
        <v>51.94</v>
      </c>
      <c r="F3">
        <v>55.23</v>
      </c>
      <c r="G3">
        <v>63.32</v>
      </c>
      <c r="H3">
        <v>72.37</v>
      </c>
      <c r="I3">
        <v>74.23</v>
      </c>
      <c r="J3">
        <v>74.03</v>
      </c>
      <c r="K3">
        <v>71.569999999999993</v>
      </c>
      <c r="L3">
        <v>59.32</v>
      </c>
      <c r="M3">
        <v>47.7</v>
      </c>
      <c r="N3">
        <v>44.84</v>
      </c>
    </row>
    <row r="4" spans="1:14">
      <c r="B4">
        <v>2004</v>
      </c>
      <c r="C4">
        <v>45.65</v>
      </c>
      <c r="D4">
        <v>50.17</v>
      </c>
      <c r="E4">
        <v>55.06</v>
      </c>
      <c r="F4">
        <v>64.930000000000007</v>
      </c>
      <c r="G4">
        <v>64.58</v>
      </c>
      <c r="H4">
        <v>71.03</v>
      </c>
      <c r="I4">
        <v>75.58</v>
      </c>
      <c r="J4">
        <v>74.87</v>
      </c>
      <c r="K4">
        <v>66.569999999999993</v>
      </c>
      <c r="L4">
        <v>59.55</v>
      </c>
      <c r="M4">
        <v>50.53</v>
      </c>
      <c r="N4">
        <v>46.68</v>
      </c>
    </row>
    <row r="5" spans="1:14">
      <c r="B5">
        <v>2005</v>
      </c>
      <c r="C5">
        <v>45.55</v>
      </c>
      <c r="D5">
        <v>53.14</v>
      </c>
      <c r="E5">
        <v>56.19</v>
      </c>
      <c r="F5">
        <v>58.57</v>
      </c>
      <c r="G5">
        <v>67.23</v>
      </c>
      <c r="H5">
        <v>67.2</v>
      </c>
      <c r="I5">
        <v>74.19</v>
      </c>
      <c r="J5">
        <v>75.16</v>
      </c>
      <c r="K5">
        <v>68.13</v>
      </c>
      <c r="L5">
        <v>58.16</v>
      </c>
      <c r="M5">
        <v>48.3</v>
      </c>
      <c r="N5">
        <v>45.68</v>
      </c>
    </row>
    <row r="6" spans="1:14">
      <c r="B6">
        <v>2006</v>
      </c>
      <c r="C6">
        <v>48.26</v>
      </c>
      <c r="D6">
        <v>48.86</v>
      </c>
      <c r="E6">
        <v>51.55</v>
      </c>
      <c r="F6">
        <v>57.7</v>
      </c>
      <c r="G6">
        <v>65.55</v>
      </c>
      <c r="H6">
        <v>70.2</v>
      </c>
      <c r="I6">
        <v>73.81</v>
      </c>
      <c r="J6">
        <v>72.87</v>
      </c>
      <c r="K6">
        <v>71.27</v>
      </c>
      <c r="L6">
        <v>59.74</v>
      </c>
      <c r="M6">
        <v>47.27</v>
      </c>
      <c r="N6">
        <v>46.58</v>
      </c>
    </row>
    <row r="7" spans="1:14">
      <c r="B7">
        <v>2007</v>
      </c>
      <c r="C7">
        <v>45.29</v>
      </c>
      <c r="D7">
        <v>48.46</v>
      </c>
      <c r="E7">
        <v>51.74</v>
      </c>
      <c r="F7">
        <v>56.2</v>
      </c>
      <c r="G7">
        <v>63.23</v>
      </c>
      <c r="H7">
        <v>65.099999999999994</v>
      </c>
      <c r="I7">
        <v>73.06</v>
      </c>
      <c r="J7">
        <v>71.87</v>
      </c>
      <c r="K7">
        <v>65.73</v>
      </c>
      <c r="L7">
        <v>57.06</v>
      </c>
      <c r="M7">
        <v>48.13</v>
      </c>
      <c r="N7">
        <v>43.26</v>
      </c>
    </row>
    <row r="8" spans="1:14">
      <c r="B8">
        <v>2008</v>
      </c>
      <c r="C8">
        <v>42.84</v>
      </c>
      <c r="D8">
        <v>49</v>
      </c>
      <c r="E8">
        <v>49.29</v>
      </c>
      <c r="F8">
        <v>52.77</v>
      </c>
      <c r="G8">
        <v>63.1</v>
      </c>
      <c r="H8">
        <v>64.099999999999994</v>
      </c>
      <c r="I8">
        <v>70.39</v>
      </c>
      <c r="J8">
        <v>70.680000000000007</v>
      </c>
      <c r="K8">
        <v>69.7</v>
      </c>
      <c r="L8">
        <v>57.35</v>
      </c>
      <c r="M8">
        <v>52.43</v>
      </c>
      <c r="N8" t="s"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39</v>
      </c>
      <c r="B2">
        <v>2002</v>
      </c>
      <c r="C2">
        <v>46.32</v>
      </c>
      <c r="D2">
        <v>50.54</v>
      </c>
      <c r="E2">
        <v>50.06</v>
      </c>
      <c r="F2">
        <v>58.53</v>
      </c>
      <c r="G2">
        <v>64.260000000000005</v>
      </c>
      <c r="H2">
        <v>73.239999999999995</v>
      </c>
      <c r="I2">
        <v>76.81</v>
      </c>
      <c r="J2">
        <v>78</v>
      </c>
      <c r="K2">
        <v>71.33</v>
      </c>
      <c r="L2">
        <v>60</v>
      </c>
      <c r="M2">
        <v>55.17</v>
      </c>
      <c r="N2">
        <v>49.16</v>
      </c>
    </row>
    <row r="3" spans="1:14">
      <c r="B3">
        <v>2003</v>
      </c>
      <c r="C3">
        <v>51.71</v>
      </c>
      <c r="D3">
        <v>49.21</v>
      </c>
      <c r="E3">
        <v>54.45</v>
      </c>
      <c r="F3">
        <v>58.9</v>
      </c>
      <c r="G3">
        <v>67.62</v>
      </c>
      <c r="H3">
        <v>74.83</v>
      </c>
      <c r="I3">
        <v>80.61</v>
      </c>
      <c r="J3">
        <v>77.97</v>
      </c>
      <c r="K3">
        <v>73.400000000000006</v>
      </c>
      <c r="L3">
        <v>62.32</v>
      </c>
      <c r="M3">
        <v>49.23</v>
      </c>
      <c r="N3">
        <v>47.74</v>
      </c>
    </row>
    <row r="4" spans="1:14">
      <c r="B4">
        <v>2004</v>
      </c>
      <c r="C4">
        <v>45.23</v>
      </c>
      <c r="D4">
        <v>52.83</v>
      </c>
      <c r="E4">
        <v>58.29</v>
      </c>
      <c r="F4">
        <v>66.83</v>
      </c>
      <c r="G4">
        <v>67.900000000000006</v>
      </c>
      <c r="H4">
        <v>74.87</v>
      </c>
      <c r="I4">
        <v>80.680000000000007</v>
      </c>
      <c r="J4">
        <v>77.81</v>
      </c>
      <c r="K4">
        <v>67.900000000000006</v>
      </c>
      <c r="L4">
        <v>61.74</v>
      </c>
      <c r="M4">
        <v>51.7</v>
      </c>
      <c r="N4">
        <v>48.1</v>
      </c>
    </row>
    <row r="5" spans="1:14">
      <c r="B5">
        <v>2005</v>
      </c>
      <c r="C5">
        <v>48.52</v>
      </c>
      <c r="D5">
        <v>53.71</v>
      </c>
      <c r="E5">
        <v>59.45</v>
      </c>
      <c r="F5">
        <v>61.13</v>
      </c>
      <c r="G5">
        <v>68.739999999999995</v>
      </c>
      <c r="H5">
        <v>69.27</v>
      </c>
      <c r="I5">
        <v>77.290000000000006</v>
      </c>
      <c r="J5">
        <v>79.349999999999994</v>
      </c>
      <c r="K5">
        <v>68.75</v>
      </c>
      <c r="L5">
        <v>62.61</v>
      </c>
      <c r="M5">
        <v>49.2</v>
      </c>
      <c r="N5">
        <v>45.81</v>
      </c>
    </row>
    <row r="6" spans="1:14">
      <c r="B6">
        <v>2006</v>
      </c>
      <c r="C6">
        <v>49.81</v>
      </c>
      <c r="D6">
        <v>49.04</v>
      </c>
      <c r="E6">
        <v>55.19</v>
      </c>
      <c r="F6">
        <v>62.1</v>
      </c>
      <c r="G6">
        <v>67.709999999999994</v>
      </c>
      <c r="H6">
        <v>73.2</v>
      </c>
      <c r="I6">
        <v>79.19</v>
      </c>
      <c r="J6">
        <v>77.19</v>
      </c>
      <c r="K6">
        <v>73.569999999999993</v>
      </c>
      <c r="L6">
        <v>60.84</v>
      </c>
      <c r="M6">
        <v>51.17</v>
      </c>
      <c r="N6">
        <v>46.42</v>
      </c>
    </row>
    <row r="7" spans="1:14">
      <c r="B7">
        <v>2007</v>
      </c>
      <c r="C7">
        <v>46</v>
      </c>
      <c r="D7">
        <v>50.86</v>
      </c>
      <c r="E7">
        <v>57.63</v>
      </c>
      <c r="F7">
        <v>60.43</v>
      </c>
      <c r="G7">
        <v>68.290000000000006</v>
      </c>
      <c r="H7">
        <v>71.03</v>
      </c>
      <c r="I7">
        <v>77.58</v>
      </c>
      <c r="J7">
        <v>75.45</v>
      </c>
      <c r="K7">
        <v>69.430000000000007</v>
      </c>
      <c r="L7">
        <v>59.58</v>
      </c>
      <c r="M7">
        <v>50.8</v>
      </c>
      <c r="N7">
        <v>44.94</v>
      </c>
    </row>
    <row r="8" spans="1:14">
      <c r="B8">
        <v>2008</v>
      </c>
      <c r="C8">
        <v>44.68</v>
      </c>
      <c r="D8">
        <v>50.72</v>
      </c>
      <c r="E8">
        <v>51.55</v>
      </c>
      <c r="F8">
        <v>56.77</v>
      </c>
      <c r="G8">
        <v>66.13</v>
      </c>
      <c r="H8">
        <v>68.400000000000006</v>
      </c>
      <c r="I8">
        <v>76.61</v>
      </c>
      <c r="J8">
        <v>75.97</v>
      </c>
      <c r="K8">
        <v>71.459999999999994</v>
      </c>
      <c r="L8">
        <v>59.74</v>
      </c>
      <c r="M8">
        <v>55.9</v>
      </c>
      <c r="N8" t="s"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107"/>
  <sheetViews>
    <sheetView topLeftCell="A83" workbookViewId="0">
      <selection sqref="A1:N1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22</v>
      </c>
      <c r="B2">
        <v>1903</v>
      </c>
      <c r="C2" t="s">
        <v>21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21</v>
      </c>
      <c r="M2" t="s">
        <v>21</v>
      </c>
      <c r="N2" t="s">
        <v>21</v>
      </c>
    </row>
    <row r="3" spans="1:14">
      <c r="B3">
        <v>1904</v>
      </c>
      <c r="C3" t="s">
        <v>14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</row>
    <row r="4" spans="1:14">
      <c r="B4">
        <v>1905</v>
      </c>
      <c r="C4" t="s">
        <v>14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</row>
    <row r="5" spans="1:14">
      <c r="B5">
        <v>1906</v>
      </c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</row>
    <row r="6" spans="1:14">
      <c r="B6">
        <v>1907</v>
      </c>
      <c r="C6" t="s">
        <v>14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</row>
    <row r="7" spans="1:14">
      <c r="B7">
        <v>1908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14</v>
      </c>
      <c r="L7" t="s">
        <v>14</v>
      </c>
      <c r="M7" t="s">
        <v>14</v>
      </c>
      <c r="N7" t="s">
        <v>14</v>
      </c>
    </row>
    <row r="8" spans="1:14">
      <c r="B8">
        <v>1909</v>
      </c>
      <c r="C8" t="s">
        <v>14</v>
      </c>
      <c r="D8" t="s">
        <v>14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14</v>
      </c>
      <c r="L8" t="s">
        <v>14</v>
      </c>
      <c r="M8" t="s">
        <v>14</v>
      </c>
      <c r="N8" t="s">
        <v>14</v>
      </c>
    </row>
    <row r="9" spans="1:14">
      <c r="B9">
        <v>1910</v>
      </c>
      <c r="C9" t="s">
        <v>14</v>
      </c>
      <c r="D9" t="s">
        <v>14</v>
      </c>
      <c r="E9" t="s">
        <v>14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14</v>
      </c>
      <c r="L9" t="s">
        <v>14</v>
      </c>
      <c r="M9" t="s">
        <v>14</v>
      </c>
      <c r="N9" t="s">
        <v>14</v>
      </c>
    </row>
    <row r="10" spans="1:14">
      <c r="B10">
        <v>1911</v>
      </c>
      <c r="C10" t="s">
        <v>14</v>
      </c>
      <c r="D10" t="s">
        <v>14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14</v>
      </c>
      <c r="L10" t="s">
        <v>14</v>
      </c>
      <c r="M10" t="s">
        <v>14</v>
      </c>
      <c r="N10" t="s">
        <v>14</v>
      </c>
    </row>
    <row r="11" spans="1:14">
      <c r="B11">
        <v>1912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14</v>
      </c>
      <c r="L11" t="s">
        <v>14</v>
      </c>
      <c r="M11" t="s">
        <v>14</v>
      </c>
      <c r="N11" t="s">
        <v>14</v>
      </c>
    </row>
    <row r="12" spans="1:14">
      <c r="B12">
        <v>1913</v>
      </c>
      <c r="C12" t="s">
        <v>14</v>
      </c>
      <c r="D12" t="s">
        <v>14</v>
      </c>
      <c r="E12" t="s">
        <v>14</v>
      </c>
      <c r="F12" t="s">
        <v>14</v>
      </c>
      <c r="G12" t="s">
        <v>14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14</v>
      </c>
    </row>
    <row r="13" spans="1:14">
      <c r="B13">
        <v>1914</v>
      </c>
      <c r="C13" t="s">
        <v>14</v>
      </c>
      <c r="D13" t="s">
        <v>14</v>
      </c>
      <c r="E13" t="s">
        <v>14</v>
      </c>
      <c r="F13" t="s">
        <v>14</v>
      </c>
      <c r="G13" t="s">
        <v>14</v>
      </c>
      <c r="H13" t="s">
        <v>14</v>
      </c>
      <c r="I13" t="s">
        <v>14</v>
      </c>
      <c r="J13" t="s">
        <v>14</v>
      </c>
      <c r="K13" t="s">
        <v>14</v>
      </c>
      <c r="L13" t="s">
        <v>14</v>
      </c>
      <c r="M13" t="s">
        <v>14</v>
      </c>
      <c r="N13" t="s">
        <v>14</v>
      </c>
    </row>
    <row r="14" spans="1:14">
      <c r="B14">
        <v>1915</v>
      </c>
      <c r="C14">
        <v>42.48</v>
      </c>
      <c r="D14">
        <v>48</v>
      </c>
      <c r="E14">
        <v>57.39</v>
      </c>
      <c r="F14" t="s">
        <v>14</v>
      </c>
      <c r="G14">
        <v>60.68</v>
      </c>
      <c r="H14">
        <v>64.930000000000007</v>
      </c>
      <c r="I14">
        <v>69.930000000000007</v>
      </c>
      <c r="J14" t="s">
        <v>14</v>
      </c>
      <c r="K14" t="s">
        <v>14</v>
      </c>
      <c r="L14">
        <v>58</v>
      </c>
      <c r="M14" t="s">
        <v>14</v>
      </c>
      <c r="N14">
        <v>41.93</v>
      </c>
    </row>
    <row r="15" spans="1:14">
      <c r="B15">
        <v>1916</v>
      </c>
      <c r="C15">
        <v>32.68</v>
      </c>
      <c r="D15">
        <v>46</v>
      </c>
      <c r="E15" t="s">
        <v>14</v>
      </c>
      <c r="F15">
        <v>58.5</v>
      </c>
      <c r="G15">
        <v>60.94</v>
      </c>
      <c r="H15">
        <v>69.03</v>
      </c>
      <c r="I15">
        <v>70.900000000000006</v>
      </c>
      <c r="J15" t="s">
        <v>14</v>
      </c>
      <c r="K15">
        <v>67.33</v>
      </c>
      <c r="L15">
        <v>55.9</v>
      </c>
      <c r="M15">
        <v>43.97</v>
      </c>
      <c r="N15">
        <v>37.450000000000003</v>
      </c>
    </row>
    <row r="16" spans="1:14">
      <c r="B16">
        <v>1917</v>
      </c>
      <c r="C16">
        <v>40.03</v>
      </c>
      <c r="D16">
        <v>43.11</v>
      </c>
      <c r="E16" t="s">
        <v>14</v>
      </c>
      <c r="F16">
        <v>53.17</v>
      </c>
      <c r="G16">
        <v>60.97</v>
      </c>
      <c r="H16">
        <v>67.63</v>
      </c>
      <c r="I16">
        <v>77.16</v>
      </c>
      <c r="J16">
        <v>78.39</v>
      </c>
      <c r="K16">
        <v>67.17</v>
      </c>
      <c r="L16">
        <v>59.13</v>
      </c>
      <c r="M16">
        <v>54.73</v>
      </c>
      <c r="N16">
        <v>46.77</v>
      </c>
    </row>
    <row r="17" spans="2:14">
      <c r="B17">
        <v>1918</v>
      </c>
      <c r="C17">
        <v>45.48</v>
      </c>
      <c r="D17">
        <v>44.14</v>
      </c>
      <c r="E17">
        <v>50.94</v>
      </c>
      <c r="F17">
        <v>60.27</v>
      </c>
      <c r="G17">
        <v>61.61</v>
      </c>
      <c r="H17">
        <v>74.2</v>
      </c>
      <c r="I17">
        <v>75.319999999999993</v>
      </c>
      <c r="J17" t="s">
        <v>14</v>
      </c>
      <c r="K17">
        <v>73</v>
      </c>
      <c r="L17">
        <v>58.77</v>
      </c>
      <c r="M17">
        <v>50</v>
      </c>
      <c r="N17">
        <v>42.84</v>
      </c>
    </row>
    <row r="18" spans="2:14">
      <c r="B18">
        <v>1919</v>
      </c>
      <c r="C18">
        <v>43.45</v>
      </c>
      <c r="D18">
        <v>44.64</v>
      </c>
      <c r="E18">
        <v>51.39</v>
      </c>
      <c r="F18">
        <v>58.07</v>
      </c>
      <c r="G18">
        <v>64.03</v>
      </c>
      <c r="H18">
        <v>68.099999999999994</v>
      </c>
      <c r="I18">
        <v>75.650000000000006</v>
      </c>
      <c r="J18">
        <v>74.19</v>
      </c>
      <c r="K18">
        <v>67.599999999999994</v>
      </c>
      <c r="L18">
        <v>53.52</v>
      </c>
      <c r="M18">
        <v>47.87</v>
      </c>
      <c r="N18">
        <v>42.65</v>
      </c>
    </row>
    <row r="19" spans="2:14">
      <c r="B19">
        <v>1920</v>
      </c>
      <c r="C19">
        <v>44.55</v>
      </c>
      <c r="D19">
        <v>48.21</v>
      </c>
      <c r="E19">
        <v>54.97</v>
      </c>
      <c r="F19">
        <v>57.23</v>
      </c>
      <c r="G19">
        <v>65.680000000000007</v>
      </c>
      <c r="H19">
        <v>72.5</v>
      </c>
      <c r="I19">
        <v>79.569999999999993</v>
      </c>
      <c r="J19">
        <v>80.39</v>
      </c>
      <c r="K19">
        <v>69.930000000000007</v>
      </c>
      <c r="L19">
        <v>59.48</v>
      </c>
      <c r="M19">
        <v>56.33</v>
      </c>
      <c r="N19">
        <v>50.19</v>
      </c>
    </row>
    <row r="20" spans="2:14">
      <c r="B20">
        <v>1921</v>
      </c>
      <c r="C20">
        <v>49.39</v>
      </c>
      <c r="D20">
        <v>51.93</v>
      </c>
      <c r="E20">
        <v>55.03</v>
      </c>
      <c r="F20">
        <v>59.77</v>
      </c>
      <c r="G20">
        <v>68.319999999999993</v>
      </c>
      <c r="H20">
        <v>73.67</v>
      </c>
      <c r="I20">
        <v>77.290000000000006</v>
      </c>
      <c r="J20">
        <v>76</v>
      </c>
      <c r="K20">
        <v>66.48</v>
      </c>
      <c r="L20">
        <v>62.68</v>
      </c>
      <c r="M20">
        <v>53.23</v>
      </c>
      <c r="N20">
        <v>48.87</v>
      </c>
    </row>
    <row r="21" spans="2:14">
      <c r="B21">
        <v>1922</v>
      </c>
      <c r="C21">
        <v>38.19</v>
      </c>
      <c r="D21">
        <v>43.21</v>
      </c>
      <c r="E21">
        <v>47.65</v>
      </c>
      <c r="F21">
        <v>54.47</v>
      </c>
      <c r="G21">
        <v>65.290000000000006</v>
      </c>
      <c r="H21">
        <v>72.900000000000006</v>
      </c>
      <c r="I21">
        <v>75.84</v>
      </c>
      <c r="J21">
        <v>73.19</v>
      </c>
      <c r="K21">
        <v>69.099999999999994</v>
      </c>
      <c r="L21">
        <v>58.32</v>
      </c>
      <c r="M21">
        <v>48.77</v>
      </c>
      <c r="N21">
        <v>39.06</v>
      </c>
    </row>
    <row r="22" spans="2:14">
      <c r="B22">
        <v>1923</v>
      </c>
      <c r="C22">
        <v>43.1</v>
      </c>
      <c r="D22">
        <v>43.04</v>
      </c>
      <c r="E22">
        <v>51.48</v>
      </c>
      <c r="F22">
        <v>60.63</v>
      </c>
      <c r="G22">
        <v>63.39</v>
      </c>
      <c r="H22">
        <v>69.87</v>
      </c>
      <c r="I22">
        <v>75.39</v>
      </c>
      <c r="J22">
        <v>78.739999999999995</v>
      </c>
      <c r="K22">
        <v>69.7</v>
      </c>
      <c r="L22">
        <v>61.55</v>
      </c>
      <c r="M22">
        <v>52.13</v>
      </c>
      <c r="N22">
        <v>44.26</v>
      </c>
    </row>
    <row r="23" spans="2:14">
      <c r="B23">
        <v>1924</v>
      </c>
      <c r="C23">
        <v>43.39</v>
      </c>
      <c r="D23">
        <v>52.48</v>
      </c>
      <c r="E23">
        <v>52.03</v>
      </c>
      <c r="F23">
        <v>58.03</v>
      </c>
      <c r="G23">
        <v>69.39</v>
      </c>
      <c r="H23">
        <v>71.17</v>
      </c>
      <c r="I23">
        <v>74.650000000000006</v>
      </c>
      <c r="J23">
        <v>72.84</v>
      </c>
      <c r="K23">
        <v>68.900000000000006</v>
      </c>
      <c r="L23">
        <v>59.32</v>
      </c>
      <c r="M23">
        <v>48.83</v>
      </c>
      <c r="N23">
        <v>41.35</v>
      </c>
    </row>
    <row r="24" spans="2:14">
      <c r="B24">
        <v>1925</v>
      </c>
      <c r="C24">
        <v>45.35</v>
      </c>
      <c r="D24">
        <v>50.75</v>
      </c>
      <c r="E24">
        <v>52.65</v>
      </c>
      <c r="F24">
        <v>62.57</v>
      </c>
      <c r="G24" t="s">
        <v>15</v>
      </c>
      <c r="H24">
        <v>70.97</v>
      </c>
      <c r="I24" t="s">
        <v>15</v>
      </c>
      <c r="J24">
        <v>73.5</v>
      </c>
      <c r="K24">
        <v>70.760000000000005</v>
      </c>
      <c r="L24">
        <v>61.29</v>
      </c>
      <c r="M24" t="s">
        <v>15</v>
      </c>
      <c r="N24">
        <v>47.06</v>
      </c>
    </row>
    <row r="25" spans="2:14">
      <c r="B25">
        <v>1926</v>
      </c>
      <c r="C25" t="s">
        <v>15</v>
      </c>
      <c r="D25">
        <v>51.71</v>
      </c>
      <c r="E25">
        <v>58.97</v>
      </c>
      <c r="F25">
        <v>65.83</v>
      </c>
      <c r="G25">
        <v>65.930000000000007</v>
      </c>
      <c r="H25">
        <v>77.7</v>
      </c>
      <c r="I25">
        <v>84.53</v>
      </c>
      <c r="J25">
        <v>78.650000000000006</v>
      </c>
      <c r="K25">
        <v>66.349999999999994</v>
      </c>
      <c r="L25">
        <v>60.32</v>
      </c>
      <c r="M25" t="s">
        <v>15</v>
      </c>
      <c r="N25" t="s">
        <v>15</v>
      </c>
    </row>
    <row r="26" spans="2:14">
      <c r="B26">
        <v>1927</v>
      </c>
      <c r="C26" t="s">
        <v>15</v>
      </c>
      <c r="D26" t="s">
        <v>15</v>
      </c>
      <c r="E26">
        <v>50.76</v>
      </c>
      <c r="F26">
        <v>58.86</v>
      </c>
      <c r="G26" t="s">
        <v>15</v>
      </c>
      <c r="H26">
        <v>73.17</v>
      </c>
      <c r="I26">
        <v>78</v>
      </c>
      <c r="J26">
        <v>78.73</v>
      </c>
      <c r="K26">
        <v>66.5</v>
      </c>
      <c r="L26">
        <v>58.84</v>
      </c>
      <c r="M26">
        <v>48.4</v>
      </c>
      <c r="N26">
        <v>40.39</v>
      </c>
    </row>
    <row r="27" spans="2:14">
      <c r="B27">
        <v>1928</v>
      </c>
      <c r="C27">
        <v>44.35</v>
      </c>
      <c r="D27">
        <v>49.97</v>
      </c>
      <c r="E27">
        <v>55.71</v>
      </c>
      <c r="F27">
        <v>57.7</v>
      </c>
      <c r="G27">
        <v>71.099999999999994</v>
      </c>
      <c r="H27">
        <v>68.400000000000006</v>
      </c>
      <c r="I27">
        <v>77.349999999999994</v>
      </c>
      <c r="J27">
        <v>75.87</v>
      </c>
      <c r="K27">
        <v>68.900000000000006</v>
      </c>
      <c r="L27">
        <v>57.81</v>
      </c>
      <c r="M27">
        <v>50.37</v>
      </c>
      <c r="N27">
        <v>42.81</v>
      </c>
    </row>
    <row r="28" spans="2:14">
      <c r="B28">
        <v>1929</v>
      </c>
      <c r="C28">
        <v>36.549999999999997</v>
      </c>
      <c r="D28">
        <v>41.36</v>
      </c>
      <c r="E28">
        <v>52.03</v>
      </c>
      <c r="F28">
        <v>57.1</v>
      </c>
      <c r="G28">
        <v>65.45</v>
      </c>
      <c r="H28">
        <v>69.27</v>
      </c>
      <c r="I28">
        <v>77.81</v>
      </c>
      <c r="J28">
        <v>78.06</v>
      </c>
      <c r="K28">
        <v>71.930000000000007</v>
      </c>
      <c r="L28">
        <v>65.13</v>
      </c>
      <c r="M28">
        <v>49.5</v>
      </c>
      <c r="N28">
        <v>45.52</v>
      </c>
    </row>
    <row r="29" spans="2:14">
      <c r="B29">
        <v>1930</v>
      </c>
      <c r="C29">
        <v>35.29</v>
      </c>
      <c r="D29">
        <v>50.11</v>
      </c>
      <c r="E29">
        <v>56.26</v>
      </c>
      <c r="F29">
        <v>63.03</v>
      </c>
      <c r="G29">
        <v>63.83</v>
      </c>
      <c r="H29">
        <v>70.3</v>
      </c>
      <c r="I29">
        <v>75.290000000000006</v>
      </c>
      <c r="J29">
        <v>79.45</v>
      </c>
      <c r="K29">
        <v>68.83</v>
      </c>
      <c r="L29">
        <v>59.03</v>
      </c>
      <c r="M29">
        <v>49.5</v>
      </c>
      <c r="N29">
        <v>46.29</v>
      </c>
    </row>
    <row r="30" spans="2:14">
      <c r="B30">
        <v>1931</v>
      </c>
      <c r="C30">
        <v>48.16</v>
      </c>
      <c r="D30">
        <v>51.11</v>
      </c>
      <c r="E30">
        <v>54.77</v>
      </c>
      <c r="F30">
        <v>63.1</v>
      </c>
      <c r="G30">
        <v>71.03</v>
      </c>
      <c r="H30">
        <v>70.400000000000006</v>
      </c>
      <c r="I30">
        <v>78.97</v>
      </c>
      <c r="J30">
        <v>78.77</v>
      </c>
      <c r="K30">
        <v>67</v>
      </c>
      <c r="L30">
        <v>61.55</v>
      </c>
      <c r="M30">
        <v>46.93</v>
      </c>
      <c r="N30">
        <v>42.39</v>
      </c>
    </row>
    <row r="31" spans="2:14">
      <c r="B31">
        <v>1932</v>
      </c>
      <c r="C31">
        <v>40.29</v>
      </c>
      <c r="D31">
        <v>44.97</v>
      </c>
      <c r="E31">
        <v>51.32</v>
      </c>
      <c r="F31">
        <v>59.67</v>
      </c>
      <c r="G31">
        <v>64.03</v>
      </c>
      <c r="H31">
        <v>73.900000000000006</v>
      </c>
      <c r="I31">
        <v>71.739999999999995</v>
      </c>
      <c r="J31">
        <v>73.81</v>
      </c>
      <c r="K31">
        <v>72.77</v>
      </c>
      <c r="L31">
        <v>60.81</v>
      </c>
      <c r="M31">
        <v>52.43</v>
      </c>
      <c r="N31">
        <v>39.840000000000003</v>
      </c>
    </row>
    <row r="32" spans="2:14">
      <c r="B32">
        <v>1933</v>
      </c>
      <c r="C32">
        <v>39.03</v>
      </c>
      <c r="D32">
        <v>40.11</v>
      </c>
      <c r="E32">
        <v>51.16</v>
      </c>
      <c r="F32">
        <v>59.07</v>
      </c>
      <c r="G32">
        <v>59.35</v>
      </c>
      <c r="H32">
        <v>69.47</v>
      </c>
      <c r="I32">
        <v>75.260000000000005</v>
      </c>
      <c r="J32">
        <v>78.650000000000006</v>
      </c>
      <c r="K32">
        <v>64.8</v>
      </c>
      <c r="L32">
        <v>59.84</v>
      </c>
      <c r="M32">
        <v>49.27</v>
      </c>
      <c r="N32">
        <v>47.9</v>
      </c>
    </row>
    <row r="33" spans="2:14">
      <c r="B33">
        <v>1934</v>
      </c>
      <c r="C33">
        <v>48.58</v>
      </c>
      <c r="D33">
        <v>56.04</v>
      </c>
      <c r="E33">
        <v>61.13</v>
      </c>
      <c r="F33">
        <v>66.930000000000007</v>
      </c>
      <c r="G33">
        <v>68.569999999999993</v>
      </c>
      <c r="H33">
        <v>72.63</v>
      </c>
      <c r="I33">
        <v>73.42</v>
      </c>
      <c r="J33">
        <v>77.55</v>
      </c>
      <c r="K33">
        <v>69.069999999999993</v>
      </c>
      <c r="L33">
        <v>63.06</v>
      </c>
      <c r="M33">
        <v>52.9</v>
      </c>
      <c r="N33">
        <v>45.26</v>
      </c>
    </row>
    <row r="34" spans="2:14">
      <c r="B34">
        <v>1935</v>
      </c>
      <c r="C34">
        <v>43.81</v>
      </c>
      <c r="D34">
        <v>52.29</v>
      </c>
      <c r="E34">
        <v>47.71</v>
      </c>
      <c r="F34">
        <v>58.8</v>
      </c>
      <c r="G34">
        <v>66.42</v>
      </c>
      <c r="H34" t="s">
        <v>15</v>
      </c>
      <c r="I34" t="s">
        <v>14</v>
      </c>
      <c r="J34">
        <v>74.87</v>
      </c>
      <c r="K34">
        <v>72.77</v>
      </c>
      <c r="L34">
        <v>56.27</v>
      </c>
      <c r="M34">
        <v>46.5</v>
      </c>
      <c r="N34">
        <v>45.48</v>
      </c>
    </row>
    <row r="35" spans="2:14">
      <c r="B35">
        <v>1936</v>
      </c>
      <c r="C35">
        <v>45.9</v>
      </c>
      <c r="D35">
        <v>38.340000000000003</v>
      </c>
      <c r="E35">
        <v>50.06</v>
      </c>
      <c r="F35">
        <v>61.73</v>
      </c>
      <c r="G35">
        <v>68.739999999999995</v>
      </c>
      <c r="H35">
        <v>70.8</v>
      </c>
      <c r="I35">
        <v>74.930000000000007</v>
      </c>
      <c r="J35" t="s">
        <v>15</v>
      </c>
      <c r="K35">
        <v>69.78</v>
      </c>
      <c r="L35" t="s">
        <v>15</v>
      </c>
      <c r="M35">
        <v>51.03</v>
      </c>
      <c r="N35">
        <v>44.94</v>
      </c>
    </row>
    <row r="36" spans="2:14">
      <c r="B36">
        <v>1937</v>
      </c>
      <c r="C36">
        <v>33.71</v>
      </c>
      <c r="D36">
        <v>45.89</v>
      </c>
      <c r="E36">
        <v>57.74</v>
      </c>
      <c r="F36">
        <v>55.03</v>
      </c>
      <c r="G36">
        <v>67.739999999999995</v>
      </c>
      <c r="H36">
        <v>72.83</v>
      </c>
      <c r="I36">
        <v>76.260000000000005</v>
      </c>
      <c r="J36" t="s">
        <v>14</v>
      </c>
      <c r="K36">
        <v>70.67</v>
      </c>
      <c r="L36">
        <v>64.55</v>
      </c>
      <c r="M36">
        <v>51.34</v>
      </c>
      <c r="N36">
        <v>49.68</v>
      </c>
    </row>
    <row r="37" spans="2:14">
      <c r="B37">
        <v>1938</v>
      </c>
      <c r="C37">
        <v>46.07</v>
      </c>
      <c r="D37">
        <v>49.36</v>
      </c>
      <c r="E37">
        <v>52.55</v>
      </c>
      <c r="F37">
        <v>62.3</v>
      </c>
      <c r="G37">
        <v>67.06</v>
      </c>
      <c r="H37">
        <v>72.97</v>
      </c>
      <c r="I37">
        <v>79.61</v>
      </c>
      <c r="J37">
        <v>74.23</v>
      </c>
      <c r="K37">
        <v>73.8</v>
      </c>
      <c r="L37">
        <v>63.63</v>
      </c>
      <c r="M37">
        <v>49.23</v>
      </c>
      <c r="N37">
        <v>46.48</v>
      </c>
    </row>
    <row r="38" spans="2:14">
      <c r="B38">
        <v>1939</v>
      </c>
      <c r="C38">
        <v>46.35</v>
      </c>
      <c r="D38">
        <v>43.7</v>
      </c>
      <c r="E38">
        <v>53.74</v>
      </c>
      <c r="F38">
        <v>63.63</v>
      </c>
      <c r="G38">
        <v>67.45</v>
      </c>
      <c r="H38">
        <v>66.97</v>
      </c>
      <c r="I38">
        <v>75.94</v>
      </c>
      <c r="J38">
        <v>78.77</v>
      </c>
      <c r="K38">
        <v>70.900000000000006</v>
      </c>
      <c r="L38">
        <v>59.97</v>
      </c>
      <c r="M38">
        <v>57.23</v>
      </c>
      <c r="N38">
        <v>50.13</v>
      </c>
    </row>
    <row r="39" spans="2:14">
      <c r="B39">
        <v>1940</v>
      </c>
      <c r="C39">
        <v>48.84</v>
      </c>
      <c r="D39">
        <v>50.76</v>
      </c>
      <c r="E39">
        <v>57.81</v>
      </c>
      <c r="F39">
        <v>63.93</v>
      </c>
      <c r="G39">
        <v>72.569999999999993</v>
      </c>
      <c r="H39">
        <v>74.97</v>
      </c>
      <c r="I39">
        <v>74.61</v>
      </c>
      <c r="J39">
        <v>76.81</v>
      </c>
      <c r="K39">
        <v>72.97</v>
      </c>
      <c r="L39">
        <v>63.16</v>
      </c>
      <c r="M39">
        <v>51.1</v>
      </c>
      <c r="N39">
        <v>51.9</v>
      </c>
    </row>
    <row r="40" spans="2:14">
      <c r="B40">
        <v>1941</v>
      </c>
      <c r="C40">
        <v>50.87</v>
      </c>
      <c r="D40">
        <v>57.93</v>
      </c>
      <c r="E40">
        <v>64.099999999999994</v>
      </c>
      <c r="F40">
        <v>64.8</v>
      </c>
      <c r="G40">
        <v>64.349999999999994</v>
      </c>
      <c r="H40" t="s">
        <v>15</v>
      </c>
      <c r="I40">
        <v>81.48</v>
      </c>
      <c r="J40">
        <v>74.23</v>
      </c>
      <c r="K40">
        <v>64</v>
      </c>
      <c r="L40">
        <v>58.84</v>
      </c>
      <c r="M40">
        <v>52.77</v>
      </c>
      <c r="N40">
        <v>45.77</v>
      </c>
    </row>
    <row r="41" spans="2:14">
      <c r="B41">
        <v>1942</v>
      </c>
      <c r="C41">
        <v>46.23</v>
      </c>
      <c r="D41">
        <v>47.89</v>
      </c>
      <c r="E41">
        <v>54.84</v>
      </c>
      <c r="F41">
        <v>61.97</v>
      </c>
      <c r="G41">
        <v>62.61</v>
      </c>
      <c r="H41">
        <v>67.47</v>
      </c>
      <c r="I41">
        <v>76.87</v>
      </c>
      <c r="J41">
        <v>77.900000000000006</v>
      </c>
      <c r="K41">
        <v>71.930000000000007</v>
      </c>
      <c r="L41">
        <v>62.74</v>
      </c>
      <c r="M41">
        <v>49.37</v>
      </c>
      <c r="N41">
        <v>45.1</v>
      </c>
    </row>
    <row r="42" spans="2:14">
      <c r="B42">
        <v>1943</v>
      </c>
      <c r="C42">
        <v>38.97</v>
      </c>
      <c r="D42">
        <v>53.46</v>
      </c>
      <c r="E42">
        <v>53.58</v>
      </c>
      <c r="F42">
        <v>64.069999999999993</v>
      </c>
      <c r="G42">
        <v>62.45</v>
      </c>
      <c r="H42">
        <v>67.8</v>
      </c>
      <c r="I42">
        <v>76.39</v>
      </c>
      <c r="J42">
        <v>72.58</v>
      </c>
      <c r="K42">
        <v>74.569999999999993</v>
      </c>
      <c r="L42">
        <v>60.65</v>
      </c>
      <c r="M42">
        <v>53.8</v>
      </c>
      <c r="N42">
        <v>46</v>
      </c>
    </row>
    <row r="43" spans="2:14">
      <c r="B43">
        <v>1944</v>
      </c>
      <c r="C43">
        <v>46.19</v>
      </c>
      <c r="D43">
        <v>47.34</v>
      </c>
      <c r="E43">
        <v>53.1</v>
      </c>
      <c r="F43">
        <v>59.83</v>
      </c>
      <c r="G43">
        <v>65.94</v>
      </c>
      <c r="H43">
        <v>69.31</v>
      </c>
      <c r="I43">
        <v>76.52</v>
      </c>
      <c r="J43">
        <v>73.680000000000007</v>
      </c>
      <c r="K43">
        <v>72.53</v>
      </c>
      <c r="L43">
        <v>64.97</v>
      </c>
      <c r="M43">
        <v>50.13</v>
      </c>
      <c r="N43">
        <v>45.13</v>
      </c>
    </row>
    <row r="44" spans="2:14">
      <c r="B44">
        <v>1945</v>
      </c>
      <c r="C44">
        <v>47.74</v>
      </c>
      <c r="D44">
        <v>48.43</v>
      </c>
      <c r="E44">
        <v>53.39</v>
      </c>
      <c r="F44">
        <v>55.43</v>
      </c>
      <c r="G44">
        <v>67.400000000000006</v>
      </c>
      <c r="H44">
        <v>68.87</v>
      </c>
      <c r="I44">
        <v>78.739999999999995</v>
      </c>
      <c r="J44">
        <v>76.52</v>
      </c>
      <c r="K44">
        <v>66.83</v>
      </c>
      <c r="L44" t="s">
        <v>15</v>
      </c>
      <c r="M44">
        <v>46.93</v>
      </c>
      <c r="N44">
        <v>45</v>
      </c>
    </row>
    <row r="45" spans="2:14">
      <c r="B45">
        <v>1946</v>
      </c>
      <c r="C45" t="s">
        <v>15</v>
      </c>
      <c r="D45">
        <v>47.21</v>
      </c>
      <c r="E45">
        <v>51</v>
      </c>
      <c r="F45">
        <v>57.13</v>
      </c>
      <c r="G45">
        <v>69.06</v>
      </c>
      <c r="H45">
        <v>66.77</v>
      </c>
      <c r="I45">
        <v>76.290000000000006</v>
      </c>
      <c r="J45">
        <v>76</v>
      </c>
      <c r="K45">
        <v>68.77</v>
      </c>
      <c r="L45">
        <v>55.48</v>
      </c>
      <c r="M45">
        <v>48.4</v>
      </c>
      <c r="N45">
        <v>43.87</v>
      </c>
    </row>
    <row r="46" spans="2:14">
      <c r="B46">
        <v>1947</v>
      </c>
      <c r="C46">
        <v>40.770000000000003</v>
      </c>
      <c r="D46">
        <v>51.54</v>
      </c>
      <c r="E46">
        <v>57.68</v>
      </c>
      <c r="F46">
        <v>62.27</v>
      </c>
      <c r="G46">
        <v>70.42</v>
      </c>
      <c r="H46">
        <v>68.53</v>
      </c>
      <c r="I46">
        <v>74.680000000000007</v>
      </c>
      <c r="J46">
        <v>73.45</v>
      </c>
      <c r="K46">
        <v>70.03</v>
      </c>
      <c r="L46">
        <v>58.29</v>
      </c>
      <c r="M46">
        <v>47.7</v>
      </c>
      <c r="N46">
        <v>46.68</v>
      </c>
    </row>
    <row r="47" spans="2:14">
      <c r="B47">
        <v>1948</v>
      </c>
      <c r="C47">
        <v>42.42</v>
      </c>
      <c r="D47">
        <v>44.76</v>
      </c>
      <c r="E47">
        <v>50.6</v>
      </c>
      <c r="F47">
        <v>53.13</v>
      </c>
      <c r="G47">
        <v>61.94</v>
      </c>
      <c r="H47">
        <v>72.900000000000006</v>
      </c>
      <c r="I47">
        <v>72.58</v>
      </c>
      <c r="J47">
        <v>68.099999999999994</v>
      </c>
      <c r="K47">
        <v>68.47</v>
      </c>
      <c r="L47" t="s">
        <v>15</v>
      </c>
      <c r="M47">
        <v>47.13</v>
      </c>
      <c r="N47">
        <v>40.94</v>
      </c>
    </row>
    <row r="48" spans="2:14">
      <c r="B48">
        <v>1949</v>
      </c>
      <c r="C48">
        <v>36.799999999999997</v>
      </c>
      <c r="D48">
        <v>43.96</v>
      </c>
      <c r="E48">
        <v>53.03</v>
      </c>
      <c r="F48">
        <v>59.97</v>
      </c>
      <c r="G48">
        <v>68.45</v>
      </c>
      <c r="H48">
        <v>70.97</v>
      </c>
      <c r="I48">
        <v>74.61</v>
      </c>
      <c r="J48">
        <v>73.48</v>
      </c>
      <c r="K48">
        <v>72.599999999999994</v>
      </c>
      <c r="L48">
        <v>57</v>
      </c>
      <c r="M48">
        <v>57.13</v>
      </c>
      <c r="N48">
        <v>44.1</v>
      </c>
    </row>
    <row r="49" spans="2:14">
      <c r="B49">
        <v>1950</v>
      </c>
      <c r="C49">
        <v>31.23</v>
      </c>
      <c r="D49">
        <v>46</v>
      </c>
      <c r="E49">
        <v>49.13</v>
      </c>
      <c r="F49">
        <v>56.17</v>
      </c>
      <c r="G49">
        <v>62.48</v>
      </c>
      <c r="H49">
        <v>71.33</v>
      </c>
      <c r="I49">
        <v>76.709999999999994</v>
      </c>
      <c r="J49">
        <v>77.319999999999993</v>
      </c>
      <c r="K49">
        <v>70.87</v>
      </c>
      <c r="L49">
        <v>57.29</v>
      </c>
      <c r="M49">
        <v>49.07</v>
      </c>
      <c r="N49">
        <v>48.35</v>
      </c>
    </row>
    <row r="50" spans="2:14">
      <c r="B50">
        <v>1951</v>
      </c>
      <c r="C50">
        <v>43</v>
      </c>
      <c r="D50">
        <v>46.96</v>
      </c>
      <c r="E50">
        <v>47.68</v>
      </c>
      <c r="F50">
        <v>66.3</v>
      </c>
      <c r="G50">
        <v>66.19</v>
      </c>
      <c r="H50">
        <v>74.900000000000006</v>
      </c>
      <c r="I50">
        <v>79.77</v>
      </c>
      <c r="J50">
        <v>75.23</v>
      </c>
      <c r="K50">
        <v>73.599999999999994</v>
      </c>
      <c r="L50">
        <v>58.9</v>
      </c>
      <c r="M50">
        <v>50.43</v>
      </c>
      <c r="N50">
        <v>41.45</v>
      </c>
    </row>
    <row r="51" spans="2:14">
      <c r="B51">
        <v>1952</v>
      </c>
      <c r="C51">
        <v>41.45</v>
      </c>
      <c r="D51">
        <v>46.93</v>
      </c>
      <c r="E51">
        <v>49.39</v>
      </c>
      <c r="F51">
        <v>62.37</v>
      </c>
      <c r="G51">
        <v>66.099999999999994</v>
      </c>
      <c r="H51">
        <v>66.83</v>
      </c>
      <c r="I51">
        <v>78.55</v>
      </c>
      <c r="J51">
        <v>76.099999999999994</v>
      </c>
      <c r="K51">
        <v>73.97</v>
      </c>
      <c r="L51">
        <v>66.84</v>
      </c>
      <c r="M51">
        <v>49.67</v>
      </c>
      <c r="N51">
        <v>45.77</v>
      </c>
    </row>
    <row r="52" spans="2:14">
      <c r="B52">
        <v>1953</v>
      </c>
      <c r="C52">
        <v>49.48</v>
      </c>
      <c r="D52">
        <v>47.75</v>
      </c>
      <c r="E52">
        <v>51.65</v>
      </c>
      <c r="F52">
        <v>56.7</v>
      </c>
      <c r="G52">
        <v>63.74</v>
      </c>
      <c r="H52">
        <v>64.47</v>
      </c>
      <c r="I52">
        <v>75</v>
      </c>
      <c r="J52">
        <v>74.81</v>
      </c>
      <c r="K52">
        <v>71.430000000000007</v>
      </c>
      <c r="L52">
        <v>62.68</v>
      </c>
      <c r="M52">
        <v>53.37</v>
      </c>
      <c r="N52">
        <v>47.16</v>
      </c>
    </row>
    <row r="53" spans="2:14">
      <c r="B53">
        <v>1954</v>
      </c>
      <c r="C53">
        <v>41.71</v>
      </c>
      <c r="D53">
        <v>50</v>
      </c>
      <c r="E53">
        <v>51.29</v>
      </c>
      <c r="F53">
        <v>54.33</v>
      </c>
      <c r="G53">
        <v>65.83</v>
      </c>
      <c r="H53">
        <v>65.400000000000006</v>
      </c>
      <c r="I53">
        <v>69.48</v>
      </c>
      <c r="J53">
        <v>68.319999999999993</v>
      </c>
      <c r="K53">
        <v>66.900000000000006</v>
      </c>
      <c r="L53">
        <v>59.97</v>
      </c>
      <c r="M53">
        <v>54.37</v>
      </c>
      <c r="N53">
        <v>46.39</v>
      </c>
    </row>
    <row r="54" spans="2:14">
      <c r="B54">
        <v>1955</v>
      </c>
      <c r="C54">
        <v>43.23</v>
      </c>
      <c r="D54">
        <v>44.61</v>
      </c>
      <c r="E54">
        <v>45.16</v>
      </c>
      <c r="F54">
        <v>52.3</v>
      </c>
      <c r="G54">
        <v>60.29</v>
      </c>
      <c r="H54">
        <v>67.87</v>
      </c>
      <c r="I54">
        <v>67.52</v>
      </c>
      <c r="J54">
        <v>73.19</v>
      </c>
      <c r="K54">
        <v>67.13</v>
      </c>
      <c r="L54">
        <v>57.52</v>
      </c>
      <c r="M54">
        <v>44.47</v>
      </c>
      <c r="N54">
        <v>42.97</v>
      </c>
    </row>
    <row r="55" spans="2:14">
      <c r="B55">
        <v>1956</v>
      </c>
      <c r="C55">
        <v>43.32</v>
      </c>
      <c r="D55">
        <v>40.69</v>
      </c>
      <c r="E55">
        <v>48.39</v>
      </c>
      <c r="F55">
        <v>62.47</v>
      </c>
      <c r="G55">
        <v>67.900000000000006</v>
      </c>
      <c r="H55">
        <v>63.97</v>
      </c>
      <c r="I55">
        <v>76.16</v>
      </c>
      <c r="J55">
        <v>74.260000000000005</v>
      </c>
      <c r="K55">
        <v>68.67</v>
      </c>
      <c r="L55">
        <v>55.52</v>
      </c>
      <c r="M55">
        <v>49.8</v>
      </c>
      <c r="N55">
        <v>45.03</v>
      </c>
    </row>
    <row r="56" spans="2:14">
      <c r="B56">
        <v>1957</v>
      </c>
      <c r="C56">
        <v>38.35</v>
      </c>
      <c r="D56">
        <v>45.54</v>
      </c>
      <c r="E56">
        <v>50.19</v>
      </c>
      <c r="F56">
        <v>58.8</v>
      </c>
      <c r="G56">
        <v>66.42</v>
      </c>
      <c r="H56">
        <v>68.27</v>
      </c>
      <c r="I56">
        <v>70.709999999999994</v>
      </c>
      <c r="J56">
        <v>71.45</v>
      </c>
      <c r="K56">
        <v>74.930000000000007</v>
      </c>
      <c r="L56">
        <v>57.57</v>
      </c>
      <c r="M56">
        <v>50.4</v>
      </c>
      <c r="N56">
        <v>47.84</v>
      </c>
    </row>
    <row r="57" spans="2:14">
      <c r="B57">
        <v>1958</v>
      </c>
      <c r="C57">
        <v>48.45</v>
      </c>
      <c r="D57">
        <v>53.46</v>
      </c>
      <c r="E57">
        <v>53.71</v>
      </c>
      <c r="F57">
        <v>58.6</v>
      </c>
      <c r="G57">
        <v>72.13</v>
      </c>
      <c r="H57">
        <v>73.73</v>
      </c>
      <c r="I57">
        <v>83.35</v>
      </c>
      <c r="J57">
        <v>80.52</v>
      </c>
      <c r="K57">
        <v>69.17</v>
      </c>
      <c r="L57">
        <v>63.13</v>
      </c>
      <c r="M57">
        <v>48.37</v>
      </c>
      <c r="N57">
        <v>49.55</v>
      </c>
    </row>
    <row r="58" spans="2:14">
      <c r="B58">
        <v>1959</v>
      </c>
      <c r="C58">
        <v>43.45</v>
      </c>
      <c r="D58">
        <v>45.61</v>
      </c>
      <c r="E58">
        <v>50.9</v>
      </c>
      <c r="F58">
        <v>57.17</v>
      </c>
      <c r="G58">
        <v>62.61</v>
      </c>
      <c r="H58">
        <v>67.77</v>
      </c>
      <c r="I58">
        <v>77.680000000000007</v>
      </c>
      <c r="J58">
        <v>72.19</v>
      </c>
      <c r="K58">
        <v>64.209999999999994</v>
      </c>
      <c r="L58">
        <v>58.55</v>
      </c>
      <c r="M58">
        <v>50.31</v>
      </c>
      <c r="N58">
        <v>44.06</v>
      </c>
    </row>
    <row r="59" spans="2:14">
      <c r="B59">
        <v>1960</v>
      </c>
      <c r="C59">
        <v>41.77</v>
      </c>
      <c r="D59">
        <v>47.34</v>
      </c>
      <c r="E59">
        <v>51.58</v>
      </c>
      <c r="F59">
        <v>58.2</v>
      </c>
      <c r="G59">
        <v>60.35</v>
      </c>
      <c r="H59">
        <v>69.33</v>
      </c>
      <c r="I59">
        <v>80.58</v>
      </c>
      <c r="J59">
        <v>70.650000000000006</v>
      </c>
      <c r="K59">
        <v>68.77</v>
      </c>
      <c r="L59">
        <v>60.35</v>
      </c>
      <c r="M59">
        <v>49.8</v>
      </c>
      <c r="N59">
        <v>44.29</v>
      </c>
    </row>
    <row r="60" spans="2:14">
      <c r="B60">
        <v>1961</v>
      </c>
      <c r="C60">
        <v>51.16</v>
      </c>
      <c r="D60">
        <v>48.18</v>
      </c>
      <c r="E60">
        <v>53</v>
      </c>
      <c r="F60">
        <v>54.33</v>
      </c>
      <c r="G60">
        <v>62.87</v>
      </c>
      <c r="H60">
        <v>74.27</v>
      </c>
      <c r="I60">
        <v>78.23</v>
      </c>
      <c r="J60">
        <v>81.099999999999994</v>
      </c>
      <c r="K60">
        <v>68.069999999999993</v>
      </c>
      <c r="L60">
        <v>59.39</v>
      </c>
      <c r="M60">
        <v>48.27</v>
      </c>
      <c r="N60">
        <v>42.94</v>
      </c>
    </row>
    <row r="61" spans="2:14">
      <c r="B61">
        <v>1962</v>
      </c>
      <c r="C61">
        <v>44.42</v>
      </c>
      <c r="D61">
        <v>50.29</v>
      </c>
      <c r="E61">
        <v>50.55</v>
      </c>
      <c r="F61">
        <v>58.77</v>
      </c>
      <c r="G61">
        <v>57.42</v>
      </c>
      <c r="H61">
        <v>69.430000000000007</v>
      </c>
      <c r="I61">
        <v>74.19</v>
      </c>
      <c r="J61">
        <v>71.77</v>
      </c>
      <c r="K61">
        <v>70.069999999999993</v>
      </c>
      <c r="L61">
        <v>60.47</v>
      </c>
      <c r="M61">
        <v>51.97</v>
      </c>
      <c r="N61">
        <v>46.16</v>
      </c>
    </row>
    <row r="62" spans="2:14">
      <c r="B62">
        <v>1963</v>
      </c>
      <c r="C62">
        <v>39.47</v>
      </c>
      <c r="D62">
        <v>56.04</v>
      </c>
      <c r="E62">
        <v>52.26</v>
      </c>
      <c r="F62">
        <v>55.1</v>
      </c>
      <c r="G62">
        <v>67.290000000000006</v>
      </c>
      <c r="H62">
        <v>66.099999999999994</v>
      </c>
      <c r="I62">
        <v>69.61</v>
      </c>
      <c r="J62">
        <v>72.709999999999994</v>
      </c>
      <c r="K62">
        <v>73.569999999999993</v>
      </c>
      <c r="L62">
        <v>61.35</v>
      </c>
      <c r="M62">
        <v>50.13</v>
      </c>
      <c r="N62">
        <v>45.39</v>
      </c>
    </row>
    <row r="63" spans="2:14">
      <c r="B63">
        <v>1964</v>
      </c>
      <c r="C63">
        <v>45.16</v>
      </c>
      <c r="D63">
        <v>48.9</v>
      </c>
      <c r="E63">
        <v>50.87</v>
      </c>
      <c r="F63">
        <v>53.9</v>
      </c>
      <c r="G63">
        <v>62.39</v>
      </c>
      <c r="H63">
        <v>66.099999999999994</v>
      </c>
      <c r="I63">
        <v>71.61</v>
      </c>
      <c r="J63">
        <v>70.260000000000005</v>
      </c>
      <c r="K63">
        <v>65.8</v>
      </c>
      <c r="L63">
        <v>62.87</v>
      </c>
      <c r="M63">
        <v>44.93</v>
      </c>
      <c r="N63">
        <v>39.61</v>
      </c>
    </row>
    <row r="64" spans="2:14">
      <c r="B64">
        <v>1965</v>
      </c>
      <c r="C64">
        <v>43.06</v>
      </c>
      <c r="D64">
        <v>47.54</v>
      </c>
      <c r="E64">
        <v>56.29</v>
      </c>
      <c r="F64">
        <v>58.27</v>
      </c>
      <c r="G64">
        <v>60.84</v>
      </c>
      <c r="H64">
        <v>71</v>
      </c>
      <c r="I64">
        <v>78.61</v>
      </c>
      <c r="J64">
        <v>74.23</v>
      </c>
      <c r="K64">
        <v>66.099999999999994</v>
      </c>
      <c r="L64">
        <v>63.42</v>
      </c>
      <c r="M64">
        <v>53.73</v>
      </c>
      <c r="N64">
        <v>42.39</v>
      </c>
    </row>
    <row r="65" spans="2:14">
      <c r="B65">
        <v>1966</v>
      </c>
      <c r="C65">
        <v>42.9</v>
      </c>
      <c r="D65">
        <v>47.54</v>
      </c>
      <c r="E65">
        <v>53.42</v>
      </c>
      <c r="F65">
        <v>57.97</v>
      </c>
      <c r="G65">
        <v>64.739999999999995</v>
      </c>
      <c r="H65">
        <v>67.47</v>
      </c>
      <c r="I65">
        <v>71.52</v>
      </c>
      <c r="J65">
        <v>74.84</v>
      </c>
      <c r="K65">
        <v>71.3</v>
      </c>
      <c r="L65">
        <v>58.9</v>
      </c>
      <c r="M65">
        <v>50.5</v>
      </c>
      <c r="N65">
        <v>46.29</v>
      </c>
    </row>
    <row r="66" spans="2:14">
      <c r="B66">
        <v>1967</v>
      </c>
      <c r="C66">
        <v>45.52</v>
      </c>
      <c r="D66">
        <v>48.57</v>
      </c>
      <c r="E66">
        <v>48.45</v>
      </c>
      <c r="F66">
        <v>53.5</v>
      </c>
      <c r="G66">
        <v>63.58</v>
      </c>
      <c r="H66">
        <v>73.83</v>
      </c>
      <c r="I66">
        <v>77.099999999999994</v>
      </c>
      <c r="J66">
        <v>84.77</v>
      </c>
      <c r="K66">
        <v>76.67</v>
      </c>
      <c r="L66">
        <v>60.74</v>
      </c>
      <c r="M66">
        <v>52.47</v>
      </c>
      <c r="N66">
        <v>42.71</v>
      </c>
    </row>
    <row r="67" spans="2:14">
      <c r="B67">
        <v>1968</v>
      </c>
      <c r="C67">
        <v>43.19</v>
      </c>
      <c r="D67">
        <v>56.9</v>
      </c>
      <c r="E67">
        <v>55.26</v>
      </c>
      <c r="F67">
        <v>55.53</v>
      </c>
      <c r="G67">
        <v>64.61</v>
      </c>
      <c r="H67">
        <v>68.23</v>
      </c>
      <c r="I67">
        <v>78.52</v>
      </c>
      <c r="J67">
        <v>72</v>
      </c>
      <c r="K67">
        <v>68.3</v>
      </c>
      <c r="L67">
        <v>59.03</v>
      </c>
      <c r="M67">
        <v>50.93</v>
      </c>
      <c r="N67">
        <v>40.29</v>
      </c>
    </row>
    <row r="68" spans="2:14">
      <c r="B68">
        <v>1969</v>
      </c>
      <c r="C68">
        <v>35.840000000000003</v>
      </c>
      <c r="D68">
        <v>46.68</v>
      </c>
      <c r="E68">
        <v>55.13</v>
      </c>
      <c r="F68">
        <v>57</v>
      </c>
      <c r="G68">
        <v>69.349999999999994</v>
      </c>
      <c r="H68">
        <v>73.23</v>
      </c>
      <c r="I68">
        <v>74</v>
      </c>
      <c r="J68">
        <v>72.739999999999995</v>
      </c>
      <c r="K68">
        <v>68.400000000000006</v>
      </c>
      <c r="L68">
        <v>59.26</v>
      </c>
      <c r="M68">
        <v>50.93</v>
      </c>
      <c r="N68">
        <v>47.16</v>
      </c>
    </row>
    <row r="69" spans="2:14">
      <c r="B69">
        <v>1970</v>
      </c>
      <c r="C69">
        <v>43.45</v>
      </c>
      <c r="D69">
        <v>55.25</v>
      </c>
      <c r="E69">
        <v>53.81</v>
      </c>
      <c r="F69">
        <v>52.77</v>
      </c>
      <c r="G69">
        <v>64.52</v>
      </c>
      <c r="H69">
        <v>73.599999999999994</v>
      </c>
      <c r="I69">
        <v>77.16</v>
      </c>
      <c r="J69">
        <v>74.97</v>
      </c>
      <c r="K69">
        <v>67.069999999999993</v>
      </c>
      <c r="L69">
        <v>59.29</v>
      </c>
      <c r="M69">
        <v>50.77</v>
      </c>
      <c r="N69">
        <v>40.94</v>
      </c>
    </row>
    <row r="70" spans="2:14">
      <c r="B70">
        <v>1971</v>
      </c>
      <c r="C70">
        <v>44.35</v>
      </c>
      <c r="D70">
        <v>45.46</v>
      </c>
      <c r="E70">
        <v>47.32</v>
      </c>
      <c r="F70">
        <v>57.3</v>
      </c>
      <c r="G70">
        <v>64.06</v>
      </c>
      <c r="H70">
        <v>64.099999999999994</v>
      </c>
      <c r="I70">
        <v>76.84</v>
      </c>
      <c r="J70">
        <v>80.13</v>
      </c>
      <c r="K70">
        <v>67.569999999999993</v>
      </c>
      <c r="L70">
        <v>56.48</v>
      </c>
      <c r="M70">
        <v>48.5</v>
      </c>
      <c r="N70">
        <v>40.74</v>
      </c>
    </row>
    <row r="71" spans="2:14">
      <c r="B71">
        <v>1972</v>
      </c>
      <c r="C71">
        <v>40.450000000000003</v>
      </c>
      <c r="D71">
        <v>47.52</v>
      </c>
      <c r="E71">
        <v>52.94</v>
      </c>
      <c r="F71">
        <v>53.9</v>
      </c>
      <c r="G71">
        <v>67.650000000000006</v>
      </c>
      <c r="H71">
        <v>67.87</v>
      </c>
      <c r="I71">
        <v>76.650000000000006</v>
      </c>
      <c r="J71">
        <v>77.84</v>
      </c>
      <c r="K71">
        <v>65.930000000000007</v>
      </c>
      <c r="L71">
        <v>59.1</v>
      </c>
      <c r="M71">
        <v>50.83</v>
      </c>
      <c r="N71">
        <v>40.39</v>
      </c>
    </row>
    <row r="72" spans="2:14">
      <c r="B72">
        <v>1973</v>
      </c>
      <c r="C72">
        <v>42.68</v>
      </c>
      <c r="D72">
        <v>52.64</v>
      </c>
      <c r="E72">
        <v>51.61</v>
      </c>
      <c r="F72">
        <v>59.37</v>
      </c>
      <c r="G72">
        <v>66.349999999999994</v>
      </c>
      <c r="H72">
        <v>67.13</v>
      </c>
      <c r="I72">
        <v>76.900000000000006</v>
      </c>
      <c r="J72">
        <v>71.42</v>
      </c>
      <c r="K72">
        <v>70.63</v>
      </c>
      <c r="L72">
        <v>57.74</v>
      </c>
      <c r="M72">
        <v>45.17</v>
      </c>
      <c r="N72">
        <v>45.68</v>
      </c>
    </row>
    <row r="73" spans="2:14">
      <c r="B73">
        <v>1974</v>
      </c>
      <c r="C73">
        <v>41.1</v>
      </c>
      <c r="D73">
        <v>46.5</v>
      </c>
      <c r="E73">
        <v>50.1</v>
      </c>
      <c r="F73">
        <v>54.8</v>
      </c>
      <c r="G73">
        <v>60.03</v>
      </c>
      <c r="H73">
        <v>70.63</v>
      </c>
      <c r="I73" t="s">
        <v>14</v>
      </c>
      <c r="J73">
        <v>76.45</v>
      </c>
      <c r="K73">
        <v>77.23</v>
      </c>
      <c r="L73">
        <v>63.48</v>
      </c>
      <c r="M73">
        <v>49.6</v>
      </c>
      <c r="N73">
        <v>46.45</v>
      </c>
    </row>
    <row r="74" spans="2:14">
      <c r="B74">
        <v>1975</v>
      </c>
      <c r="C74">
        <v>42.81</v>
      </c>
      <c r="D74">
        <v>46.71</v>
      </c>
      <c r="E74">
        <v>49.26</v>
      </c>
      <c r="F74">
        <v>51.43</v>
      </c>
      <c r="G74">
        <v>61.87</v>
      </c>
      <c r="H74">
        <v>64.73</v>
      </c>
      <c r="I74">
        <v>75.290000000000006</v>
      </c>
      <c r="J74">
        <v>69.16</v>
      </c>
      <c r="K74">
        <v>72.3</v>
      </c>
      <c r="L74">
        <v>55.42</v>
      </c>
      <c r="M74">
        <v>48.17</v>
      </c>
      <c r="N74">
        <v>43.87</v>
      </c>
    </row>
    <row r="75" spans="2:14">
      <c r="B75">
        <v>1976</v>
      </c>
      <c r="C75">
        <v>43.48</v>
      </c>
      <c r="D75">
        <v>43.83</v>
      </c>
      <c r="E75">
        <v>48.58</v>
      </c>
      <c r="F75">
        <v>56.9</v>
      </c>
      <c r="G75">
        <v>65.81</v>
      </c>
      <c r="H75">
        <v>68.37</v>
      </c>
      <c r="I75">
        <v>75.55</v>
      </c>
      <c r="J75">
        <v>70.52</v>
      </c>
      <c r="K75">
        <v>72.8</v>
      </c>
      <c r="L75">
        <v>62.84</v>
      </c>
      <c r="M75">
        <v>50.93</v>
      </c>
      <c r="N75">
        <v>46.39</v>
      </c>
    </row>
    <row r="76" spans="2:14">
      <c r="B76">
        <v>1977</v>
      </c>
      <c r="C76">
        <v>38.9</v>
      </c>
      <c r="D76">
        <v>52.46</v>
      </c>
      <c r="E76">
        <v>52</v>
      </c>
      <c r="F76">
        <v>61</v>
      </c>
      <c r="G76">
        <v>60.87</v>
      </c>
      <c r="H76">
        <v>72.33</v>
      </c>
      <c r="I76">
        <v>74.45</v>
      </c>
      <c r="J76">
        <v>78.97</v>
      </c>
      <c r="K76">
        <v>66.87</v>
      </c>
      <c r="L76" t="s">
        <v>15</v>
      </c>
      <c r="M76">
        <v>46.2</v>
      </c>
      <c r="N76">
        <v>44.48</v>
      </c>
    </row>
    <row r="77" spans="2:14">
      <c r="B77">
        <v>1978</v>
      </c>
      <c r="C77">
        <v>47.81</v>
      </c>
      <c r="D77">
        <v>50.93</v>
      </c>
      <c r="E77">
        <v>54.81</v>
      </c>
      <c r="F77">
        <v>58.57</v>
      </c>
      <c r="G77">
        <v>62.77</v>
      </c>
      <c r="H77">
        <v>73.27</v>
      </c>
      <c r="I77">
        <v>73.94</v>
      </c>
      <c r="J77">
        <v>72.739999999999995</v>
      </c>
      <c r="K77">
        <v>64.33</v>
      </c>
      <c r="L77">
        <v>63.97</v>
      </c>
      <c r="M77">
        <v>47</v>
      </c>
      <c r="N77">
        <v>40.9</v>
      </c>
    </row>
    <row r="78" spans="2:14">
      <c r="B78">
        <v>1979</v>
      </c>
      <c r="C78">
        <v>38.869999999999997</v>
      </c>
      <c r="D78">
        <v>46.18</v>
      </c>
      <c r="E78">
        <v>56.9</v>
      </c>
      <c r="F78">
        <v>57.57</v>
      </c>
      <c r="G78">
        <v>67.58</v>
      </c>
      <c r="H78">
        <v>70.569999999999993</v>
      </c>
      <c r="I78">
        <v>76</v>
      </c>
      <c r="J78">
        <v>73.45</v>
      </c>
      <c r="K78">
        <v>71.37</v>
      </c>
      <c r="L78">
        <v>62.55</v>
      </c>
      <c r="M78">
        <v>49.57</v>
      </c>
      <c r="N78">
        <v>48.32</v>
      </c>
    </row>
    <row r="79" spans="2:14">
      <c r="B79">
        <v>1980</v>
      </c>
      <c r="C79">
        <v>40.35</v>
      </c>
      <c r="D79">
        <v>49.1</v>
      </c>
      <c r="E79">
        <v>50.13</v>
      </c>
      <c r="F79">
        <v>59.27</v>
      </c>
      <c r="G79">
        <v>64.81</v>
      </c>
      <c r="H79">
        <v>65.069999999999993</v>
      </c>
      <c r="I79">
        <v>74.39</v>
      </c>
      <c r="J79">
        <v>69.03</v>
      </c>
      <c r="K79">
        <v>67.5</v>
      </c>
      <c r="L79">
        <v>63.94</v>
      </c>
      <c r="M79">
        <v>52.33</v>
      </c>
      <c r="N79">
        <v>47.19</v>
      </c>
    </row>
    <row r="80" spans="2:14">
      <c r="B80">
        <v>1981</v>
      </c>
      <c r="C80">
        <v>50.16</v>
      </c>
      <c r="D80">
        <v>50.48</v>
      </c>
      <c r="E80" t="s">
        <v>14</v>
      </c>
      <c r="F80">
        <v>56.53</v>
      </c>
      <c r="G80">
        <v>61.52</v>
      </c>
      <c r="H80">
        <v>64.2</v>
      </c>
      <c r="I80">
        <v>73.77</v>
      </c>
      <c r="J80">
        <v>78.39</v>
      </c>
      <c r="K80">
        <v>69.930000000000007</v>
      </c>
      <c r="L80">
        <v>55.61</v>
      </c>
      <c r="M80">
        <v>51.4</v>
      </c>
      <c r="N80">
        <v>43.16</v>
      </c>
    </row>
    <row r="81" spans="2:14">
      <c r="B81">
        <v>1982</v>
      </c>
      <c r="C81">
        <v>41.13</v>
      </c>
      <c r="D81">
        <v>46.11</v>
      </c>
      <c r="E81">
        <v>51.16</v>
      </c>
      <c r="F81">
        <v>56.1</v>
      </c>
      <c r="G81">
        <v>63.55</v>
      </c>
      <c r="H81">
        <v>73.8</v>
      </c>
      <c r="I81">
        <v>71.099999999999994</v>
      </c>
      <c r="J81">
        <v>74.349999999999994</v>
      </c>
      <c r="K81">
        <v>68.33</v>
      </c>
      <c r="L81">
        <v>58.81</v>
      </c>
      <c r="M81">
        <v>45.3</v>
      </c>
      <c r="N81">
        <v>42.65</v>
      </c>
    </row>
    <row r="82" spans="2:14">
      <c r="B82">
        <v>1983</v>
      </c>
      <c r="C82">
        <v>47.13</v>
      </c>
      <c r="D82">
        <v>52.57</v>
      </c>
      <c r="E82">
        <v>55.16</v>
      </c>
      <c r="F82">
        <v>59.53</v>
      </c>
      <c r="G82">
        <v>67.13</v>
      </c>
      <c r="H82">
        <v>66.3</v>
      </c>
      <c r="I82">
        <v>70.290000000000006</v>
      </c>
      <c r="J82">
        <v>74.39</v>
      </c>
      <c r="K82">
        <v>67.03</v>
      </c>
      <c r="L82">
        <v>57.74</v>
      </c>
      <c r="M82">
        <v>50.33</v>
      </c>
      <c r="N82">
        <v>37.58</v>
      </c>
    </row>
    <row r="83" spans="2:14">
      <c r="B83">
        <v>1984</v>
      </c>
      <c r="C83">
        <v>45</v>
      </c>
      <c r="D83">
        <v>48.97</v>
      </c>
      <c r="E83">
        <v>53.94</v>
      </c>
      <c r="F83">
        <v>55.97</v>
      </c>
      <c r="G83">
        <v>60.03</v>
      </c>
      <c r="H83">
        <v>66.900000000000006</v>
      </c>
      <c r="I83">
        <v>78.260000000000005</v>
      </c>
      <c r="J83">
        <v>76.03</v>
      </c>
      <c r="K83">
        <v>68.47</v>
      </c>
      <c r="L83" t="s">
        <v>14</v>
      </c>
      <c r="M83" t="s">
        <v>14</v>
      </c>
      <c r="N83">
        <v>39.450000000000003</v>
      </c>
    </row>
    <row r="84" spans="2:14">
      <c r="B84">
        <v>1985</v>
      </c>
      <c r="C84" t="s">
        <v>14</v>
      </c>
      <c r="D84">
        <v>42.25</v>
      </c>
      <c r="E84">
        <v>49.87</v>
      </c>
      <c r="F84">
        <v>57.1</v>
      </c>
      <c r="G84">
        <v>66.349999999999994</v>
      </c>
      <c r="H84">
        <v>71.37</v>
      </c>
      <c r="I84">
        <v>80.680000000000007</v>
      </c>
      <c r="J84">
        <v>75.13</v>
      </c>
      <c r="K84">
        <v>65.63</v>
      </c>
      <c r="L84">
        <v>55.81</v>
      </c>
      <c r="M84">
        <v>38.299999999999997</v>
      </c>
      <c r="N84">
        <v>36.68</v>
      </c>
    </row>
    <row r="85" spans="2:14">
      <c r="B85">
        <v>1986</v>
      </c>
      <c r="C85">
        <v>49.48</v>
      </c>
      <c r="D85">
        <v>46.54</v>
      </c>
      <c r="E85">
        <v>56.81</v>
      </c>
      <c r="F85">
        <v>54.93</v>
      </c>
      <c r="G85">
        <v>63.58</v>
      </c>
      <c r="H85">
        <v>72.63</v>
      </c>
      <c r="I85">
        <v>70.03</v>
      </c>
      <c r="J85">
        <v>81.319999999999993</v>
      </c>
      <c r="K85">
        <v>65.33</v>
      </c>
      <c r="L85">
        <v>61.06</v>
      </c>
      <c r="M85">
        <v>47.83</v>
      </c>
      <c r="N85">
        <v>42.16</v>
      </c>
    </row>
    <row r="86" spans="2:14">
      <c r="B86">
        <v>1987</v>
      </c>
      <c r="C86">
        <v>42.16</v>
      </c>
      <c r="D86">
        <v>50.39</v>
      </c>
      <c r="E86">
        <v>53.94</v>
      </c>
      <c r="F86">
        <v>62.1</v>
      </c>
      <c r="G86">
        <v>65.900000000000006</v>
      </c>
      <c r="H86">
        <v>74.33</v>
      </c>
      <c r="I86">
        <v>73.650000000000006</v>
      </c>
      <c r="J86">
        <v>78.680000000000007</v>
      </c>
      <c r="K86">
        <v>72.569999999999993</v>
      </c>
      <c r="L86">
        <v>65.06</v>
      </c>
      <c r="M86">
        <v>51.83</v>
      </c>
      <c r="N86">
        <v>41</v>
      </c>
    </row>
    <row r="87" spans="2:14">
      <c r="B87">
        <v>1988</v>
      </c>
      <c r="C87">
        <v>43.29</v>
      </c>
      <c r="D87">
        <v>48.72</v>
      </c>
      <c r="E87">
        <v>52.97</v>
      </c>
      <c r="F87">
        <v>58.03</v>
      </c>
      <c r="G87">
        <v>63.74</v>
      </c>
      <c r="H87">
        <v>69.099999999999994</v>
      </c>
      <c r="I87">
        <v>76.87</v>
      </c>
      <c r="J87">
        <v>75.94</v>
      </c>
      <c r="K87">
        <v>68.77</v>
      </c>
      <c r="L87">
        <v>60.13</v>
      </c>
      <c r="M87">
        <v>48.6</v>
      </c>
      <c r="N87">
        <v>43.87</v>
      </c>
    </row>
    <row r="88" spans="2:14">
      <c r="B88">
        <v>1989</v>
      </c>
      <c r="C88">
        <v>43.29</v>
      </c>
      <c r="D88">
        <v>40.43</v>
      </c>
      <c r="E88">
        <v>49.13</v>
      </c>
      <c r="F88">
        <v>63.3</v>
      </c>
      <c r="G88">
        <v>64.900000000000006</v>
      </c>
      <c r="H88">
        <v>72.400000000000006</v>
      </c>
      <c r="I88">
        <v>72.709999999999994</v>
      </c>
      <c r="J88">
        <v>73.260000000000005</v>
      </c>
      <c r="K88">
        <v>73.47</v>
      </c>
      <c r="L88">
        <v>58.29</v>
      </c>
      <c r="M88">
        <v>50.2</v>
      </c>
      <c r="N88">
        <v>44.9</v>
      </c>
    </row>
    <row r="89" spans="2:14">
      <c r="B89">
        <v>1990</v>
      </c>
      <c r="C89">
        <v>45.32</v>
      </c>
      <c r="D89">
        <v>44.18</v>
      </c>
      <c r="E89">
        <v>54.19</v>
      </c>
      <c r="F89">
        <v>60.07</v>
      </c>
      <c r="G89">
        <v>62.86</v>
      </c>
      <c r="H89">
        <v>69.3</v>
      </c>
      <c r="I89">
        <v>79.16</v>
      </c>
      <c r="J89">
        <v>78</v>
      </c>
      <c r="K89">
        <v>71.33</v>
      </c>
      <c r="L89">
        <v>54.48</v>
      </c>
      <c r="M89">
        <v>49.43</v>
      </c>
      <c r="N89">
        <v>37.58</v>
      </c>
    </row>
    <row r="90" spans="2:14">
      <c r="B90">
        <v>1991</v>
      </c>
      <c r="C90">
        <v>40.520000000000003</v>
      </c>
      <c r="D90">
        <v>52.07</v>
      </c>
      <c r="E90">
        <v>48.81</v>
      </c>
      <c r="F90">
        <v>56</v>
      </c>
      <c r="G90">
        <v>59.19</v>
      </c>
      <c r="H90">
        <v>64.53</v>
      </c>
      <c r="I90">
        <v>77.23</v>
      </c>
      <c r="J90">
        <v>77.06</v>
      </c>
      <c r="K90">
        <v>71.900000000000006</v>
      </c>
      <c r="L90">
        <v>59.81</v>
      </c>
      <c r="M90">
        <v>48.63</v>
      </c>
      <c r="N90">
        <v>45.9</v>
      </c>
    </row>
    <row r="91" spans="2:14">
      <c r="B91">
        <v>1992</v>
      </c>
      <c r="C91">
        <v>46</v>
      </c>
      <c r="D91">
        <v>51.86</v>
      </c>
      <c r="E91">
        <v>57.16</v>
      </c>
      <c r="F91">
        <v>61.6</v>
      </c>
      <c r="G91">
        <v>71.260000000000005</v>
      </c>
      <c r="H91">
        <v>74.97</v>
      </c>
      <c r="I91">
        <v>75.16</v>
      </c>
      <c r="J91">
        <v>77.739999999999995</v>
      </c>
      <c r="K91">
        <v>67.7</v>
      </c>
      <c r="L91">
        <v>57.55</v>
      </c>
      <c r="M91">
        <v>47.9</v>
      </c>
      <c r="N91">
        <v>41.55</v>
      </c>
    </row>
    <row r="92" spans="2:14">
      <c r="B92">
        <v>1993</v>
      </c>
      <c r="C92">
        <v>41.06</v>
      </c>
      <c r="D92">
        <v>48.21</v>
      </c>
      <c r="E92">
        <v>55</v>
      </c>
      <c r="F92">
        <v>56.47</v>
      </c>
      <c r="G92">
        <v>69.84</v>
      </c>
      <c r="H92">
        <v>67.2</v>
      </c>
      <c r="I92">
        <v>67.290000000000006</v>
      </c>
      <c r="J92">
        <v>74.16</v>
      </c>
      <c r="K92">
        <v>71.67</v>
      </c>
      <c r="L92">
        <v>60.06</v>
      </c>
      <c r="M92">
        <v>44.7</v>
      </c>
      <c r="N92" t="s">
        <v>14</v>
      </c>
    </row>
    <row r="93" spans="2:14">
      <c r="B93">
        <v>1994</v>
      </c>
      <c r="C93">
        <v>46.16</v>
      </c>
      <c r="D93">
        <v>43.39</v>
      </c>
      <c r="E93">
        <v>54.42</v>
      </c>
      <c r="F93">
        <v>58.83</v>
      </c>
      <c r="G93">
        <v>65.61</v>
      </c>
      <c r="H93">
        <v>69.37</v>
      </c>
      <c r="I93">
        <v>78.58</v>
      </c>
      <c r="J93">
        <v>76.23</v>
      </c>
      <c r="K93">
        <v>70.73</v>
      </c>
      <c r="L93">
        <v>57.94</v>
      </c>
      <c r="M93">
        <v>43.63</v>
      </c>
      <c r="N93">
        <v>42</v>
      </c>
    </row>
    <row r="94" spans="2:14">
      <c r="B94">
        <v>1995</v>
      </c>
      <c r="C94">
        <v>49.13</v>
      </c>
      <c r="D94">
        <v>49.11</v>
      </c>
      <c r="E94">
        <v>54.65</v>
      </c>
      <c r="F94">
        <v>58.9</v>
      </c>
      <c r="G94">
        <v>68.099999999999994</v>
      </c>
      <c r="H94">
        <v>71.8</v>
      </c>
      <c r="I94">
        <v>75.97</v>
      </c>
      <c r="J94">
        <v>71.16</v>
      </c>
      <c r="K94">
        <v>71.400000000000006</v>
      </c>
      <c r="L94">
        <v>56.71</v>
      </c>
      <c r="M94">
        <v>53.23</v>
      </c>
      <c r="N94">
        <v>44.77</v>
      </c>
    </row>
    <row r="95" spans="2:14">
      <c r="B95">
        <v>1996</v>
      </c>
      <c r="C95">
        <v>40.869999999999997</v>
      </c>
      <c r="D95">
        <v>48.1</v>
      </c>
      <c r="E95">
        <v>52.55</v>
      </c>
      <c r="F95">
        <v>58.57</v>
      </c>
      <c r="G95">
        <v>60</v>
      </c>
      <c r="H95">
        <v>70.430000000000007</v>
      </c>
      <c r="I95">
        <v>79.77</v>
      </c>
      <c r="J95">
        <v>76.349999999999994</v>
      </c>
      <c r="K95">
        <v>64.83</v>
      </c>
      <c r="L95">
        <v>55.26</v>
      </c>
      <c r="M95">
        <v>46.57</v>
      </c>
      <c r="N95">
        <v>41.84</v>
      </c>
    </row>
    <row r="96" spans="2:14">
      <c r="B96">
        <v>1997</v>
      </c>
      <c r="C96" t="s">
        <v>14</v>
      </c>
      <c r="D96">
        <v>47.64</v>
      </c>
      <c r="E96">
        <v>50.39</v>
      </c>
      <c r="F96">
        <v>56.83</v>
      </c>
      <c r="G96">
        <v>68.87</v>
      </c>
      <c r="H96">
        <v>68.67</v>
      </c>
      <c r="I96">
        <v>74.739999999999995</v>
      </c>
      <c r="J96">
        <v>79.48</v>
      </c>
      <c r="K96">
        <v>70.73</v>
      </c>
      <c r="L96">
        <v>56.16</v>
      </c>
      <c r="M96">
        <v>53.63</v>
      </c>
      <c r="N96">
        <v>46.19</v>
      </c>
    </row>
    <row r="97" spans="2:14">
      <c r="B97">
        <v>1998</v>
      </c>
      <c r="C97" t="s">
        <v>14</v>
      </c>
      <c r="D97">
        <v>50.25</v>
      </c>
      <c r="E97">
        <v>52.97</v>
      </c>
      <c r="F97" t="s">
        <v>14</v>
      </c>
      <c r="G97">
        <v>63.48</v>
      </c>
      <c r="H97">
        <v>70.5</v>
      </c>
      <c r="I97">
        <v>78.23</v>
      </c>
      <c r="J97" t="s">
        <v>14</v>
      </c>
      <c r="K97">
        <v>73.77</v>
      </c>
      <c r="L97">
        <v>58.03</v>
      </c>
      <c r="M97">
        <v>49.9</v>
      </c>
      <c r="N97">
        <v>42.23</v>
      </c>
    </row>
    <row r="98" spans="2:14">
      <c r="B98">
        <v>1999</v>
      </c>
      <c r="C98">
        <v>44.87</v>
      </c>
      <c r="D98">
        <v>47.39</v>
      </c>
      <c r="E98">
        <v>50.9</v>
      </c>
      <c r="F98">
        <v>58.37</v>
      </c>
      <c r="G98">
        <v>61.48</v>
      </c>
      <c r="H98">
        <v>66.03</v>
      </c>
      <c r="I98">
        <v>74.81</v>
      </c>
      <c r="J98">
        <v>75.319999999999993</v>
      </c>
      <c r="K98">
        <v>72.03</v>
      </c>
      <c r="L98">
        <v>59.03</v>
      </c>
      <c r="M98">
        <v>51.57</v>
      </c>
      <c r="N98">
        <v>43.77</v>
      </c>
    </row>
    <row r="99" spans="2:14">
      <c r="B99">
        <v>2000</v>
      </c>
      <c r="C99">
        <v>44.03</v>
      </c>
      <c r="D99">
        <v>49.97</v>
      </c>
      <c r="E99" t="s">
        <v>14</v>
      </c>
      <c r="F99" t="s">
        <v>14</v>
      </c>
      <c r="G99" t="s">
        <v>14</v>
      </c>
      <c r="H99">
        <v>69.569999999999993</v>
      </c>
      <c r="I99">
        <v>73.680000000000007</v>
      </c>
      <c r="J99">
        <v>74.23</v>
      </c>
      <c r="K99">
        <v>69.03</v>
      </c>
      <c r="L99" t="s">
        <v>14</v>
      </c>
      <c r="M99">
        <v>47.8</v>
      </c>
      <c r="N99">
        <v>44.58</v>
      </c>
    </row>
    <row r="100" spans="2:14">
      <c r="B100">
        <v>2001</v>
      </c>
      <c r="C100">
        <v>48.35</v>
      </c>
      <c r="D100">
        <v>50.04</v>
      </c>
      <c r="E100">
        <v>52.45</v>
      </c>
      <c r="F100">
        <v>56.43</v>
      </c>
      <c r="G100">
        <v>66.13</v>
      </c>
      <c r="H100">
        <v>65.37</v>
      </c>
      <c r="I100" t="s">
        <v>14</v>
      </c>
      <c r="J100">
        <v>74.61</v>
      </c>
      <c r="K100">
        <v>69.5</v>
      </c>
      <c r="L100">
        <v>57.13</v>
      </c>
      <c r="M100">
        <v>50.93</v>
      </c>
      <c r="N100">
        <v>45.97</v>
      </c>
    </row>
    <row r="101" spans="2:14">
      <c r="B101">
        <v>2002</v>
      </c>
      <c r="C101">
        <v>42.35</v>
      </c>
      <c r="D101">
        <v>48.86</v>
      </c>
      <c r="E101">
        <v>47.9</v>
      </c>
      <c r="F101">
        <v>55.9</v>
      </c>
      <c r="G101">
        <v>60.45</v>
      </c>
      <c r="H101">
        <v>70.67</v>
      </c>
      <c r="I101">
        <v>79.23</v>
      </c>
      <c r="J101">
        <v>76.27</v>
      </c>
      <c r="K101">
        <v>70.900000000000006</v>
      </c>
      <c r="L101">
        <v>58.52</v>
      </c>
      <c r="M101" t="s">
        <v>14</v>
      </c>
      <c r="N101">
        <v>46.61</v>
      </c>
    </row>
    <row r="102" spans="2:14">
      <c r="B102">
        <v>2003</v>
      </c>
      <c r="C102">
        <v>49.35</v>
      </c>
      <c r="D102">
        <v>46.36</v>
      </c>
      <c r="E102">
        <v>51.52</v>
      </c>
      <c r="F102">
        <v>55.13</v>
      </c>
      <c r="G102">
        <v>63</v>
      </c>
      <c r="H102">
        <v>72.23</v>
      </c>
      <c r="I102">
        <v>79.739999999999995</v>
      </c>
      <c r="J102">
        <v>77.739999999999995</v>
      </c>
      <c r="K102">
        <v>72.430000000000007</v>
      </c>
      <c r="L102">
        <v>60</v>
      </c>
      <c r="M102">
        <v>46.77</v>
      </c>
      <c r="N102">
        <v>46.58</v>
      </c>
    </row>
    <row r="103" spans="2:14">
      <c r="B103">
        <v>2004</v>
      </c>
      <c r="C103">
        <v>42.74</v>
      </c>
      <c r="D103">
        <v>50.03</v>
      </c>
      <c r="E103">
        <v>54.94</v>
      </c>
      <c r="F103">
        <v>63.1</v>
      </c>
      <c r="G103">
        <v>63.1</v>
      </c>
      <c r="H103">
        <v>72.5</v>
      </c>
      <c r="I103">
        <v>78.81</v>
      </c>
      <c r="J103">
        <v>76.680000000000007</v>
      </c>
      <c r="K103">
        <v>65</v>
      </c>
      <c r="L103">
        <v>59.52</v>
      </c>
      <c r="M103">
        <v>49.17</v>
      </c>
      <c r="N103">
        <v>46.06</v>
      </c>
    </row>
    <row r="104" spans="2:14">
      <c r="B104">
        <v>2005</v>
      </c>
      <c r="C104">
        <v>47.26</v>
      </c>
      <c r="D104">
        <v>52.57</v>
      </c>
      <c r="E104">
        <v>57.39</v>
      </c>
      <c r="F104">
        <v>57.57</v>
      </c>
      <c r="G104">
        <v>66.099999999999994</v>
      </c>
      <c r="H104">
        <v>68.5</v>
      </c>
      <c r="I104">
        <v>76.61</v>
      </c>
      <c r="J104">
        <v>77.42</v>
      </c>
      <c r="K104">
        <v>66.5</v>
      </c>
      <c r="L104">
        <v>59.97</v>
      </c>
      <c r="M104">
        <v>45.97</v>
      </c>
      <c r="N104">
        <v>44.61</v>
      </c>
    </row>
    <row r="105" spans="2:14">
      <c r="B105">
        <v>2006</v>
      </c>
      <c r="C105">
        <v>48.42</v>
      </c>
      <c r="D105">
        <v>47.21</v>
      </c>
      <c r="E105">
        <v>51.45</v>
      </c>
      <c r="F105">
        <v>58.27</v>
      </c>
      <c r="G105">
        <v>65.13</v>
      </c>
      <c r="H105">
        <v>70.87</v>
      </c>
      <c r="I105">
        <v>76.48</v>
      </c>
      <c r="J105">
        <v>75.45</v>
      </c>
      <c r="K105">
        <v>70.97</v>
      </c>
      <c r="L105">
        <v>59.45</v>
      </c>
      <c r="M105">
        <v>50.37</v>
      </c>
      <c r="N105">
        <v>45.94</v>
      </c>
    </row>
    <row r="106" spans="2:14">
      <c r="B106">
        <v>2007</v>
      </c>
      <c r="C106">
        <v>44.61</v>
      </c>
      <c r="D106">
        <v>48.86</v>
      </c>
      <c r="E106">
        <v>52.74</v>
      </c>
      <c r="F106">
        <v>57</v>
      </c>
      <c r="G106">
        <v>65.77</v>
      </c>
      <c r="H106">
        <v>66.73</v>
      </c>
      <c r="I106">
        <v>76.87</v>
      </c>
      <c r="J106">
        <v>72.099999999999994</v>
      </c>
      <c r="K106">
        <v>65.83</v>
      </c>
      <c r="L106">
        <v>55.97</v>
      </c>
      <c r="M106">
        <v>48.5</v>
      </c>
      <c r="N106">
        <v>41.58</v>
      </c>
    </row>
    <row r="107" spans="2:14">
      <c r="B107">
        <v>2008</v>
      </c>
      <c r="C107">
        <v>41.94</v>
      </c>
      <c r="D107">
        <v>48.31</v>
      </c>
      <c r="E107">
        <v>47.74</v>
      </c>
      <c r="F107">
        <v>52.1</v>
      </c>
      <c r="G107">
        <v>62.35</v>
      </c>
      <c r="H107">
        <v>65.2</v>
      </c>
      <c r="I107">
        <v>73.349999999999994</v>
      </c>
      <c r="J107">
        <v>73.19</v>
      </c>
      <c r="K107">
        <v>68.36</v>
      </c>
      <c r="L107">
        <v>57.61</v>
      </c>
      <c r="M107">
        <v>52.7</v>
      </c>
      <c r="N107" t="s"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9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40</v>
      </c>
      <c r="B2">
        <v>2002</v>
      </c>
      <c r="C2">
        <v>38.42</v>
      </c>
      <c r="D2">
        <v>43.82</v>
      </c>
      <c r="E2">
        <v>48.06</v>
      </c>
      <c r="F2">
        <v>61.5</v>
      </c>
      <c r="G2">
        <v>67.87</v>
      </c>
      <c r="H2">
        <v>80.430000000000007</v>
      </c>
      <c r="I2">
        <v>88.19</v>
      </c>
      <c r="J2">
        <v>86.45</v>
      </c>
      <c r="K2">
        <v>78.63</v>
      </c>
      <c r="L2">
        <v>65.58</v>
      </c>
      <c r="M2">
        <v>47.5</v>
      </c>
      <c r="N2">
        <v>36.159999999999997</v>
      </c>
    </row>
    <row r="3" spans="1:14">
      <c r="B3">
        <v>2003</v>
      </c>
      <c r="C3">
        <v>37.130000000000003</v>
      </c>
      <c r="D3">
        <v>48.46</v>
      </c>
      <c r="E3">
        <v>53.68</v>
      </c>
      <c r="F3">
        <v>59.87</v>
      </c>
      <c r="G3" t="s">
        <v>15</v>
      </c>
      <c r="H3">
        <v>82.67</v>
      </c>
      <c r="I3">
        <v>91.03</v>
      </c>
      <c r="J3">
        <v>89.32</v>
      </c>
      <c r="K3">
        <v>81.53</v>
      </c>
      <c r="L3">
        <v>67.19</v>
      </c>
      <c r="M3">
        <v>41.47</v>
      </c>
      <c r="N3">
        <v>34.35</v>
      </c>
    </row>
    <row r="4" spans="1:14">
      <c r="B4">
        <v>2004</v>
      </c>
      <c r="C4">
        <v>32.58</v>
      </c>
      <c r="D4">
        <v>42.93</v>
      </c>
      <c r="E4">
        <v>58.26</v>
      </c>
      <c r="F4">
        <v>67.7</v>
      </c>
      <c r="G4">
        <v>70.900000000000006</v>
      </c>
      <c r="H4">
        <v>82.17</v>
      </c>
      <c r="I4">
        <v>89.29</v>
      </c>
      <c r="J4">
        <v>88.48</v>
      </c>
      <c r="K4">
        <v>74.599999999999994</v>
      </c>
      <c r="L4">
        <v>64</v>
      </c>
      <c r="M4">
        <v>46</v>
      </c>
      <c r="N4">
        <v>36.770000000000003</v>
      </c>
    </row>
    <row r="5" spans="1:14">
      <c r="B5">
        <v>2005</v>
      </c>
      <c r="C5">
        <v>32.9</v>
      </c>
      <c r="D5">
        <v>49.43</v>
      </c>
      <c r="E5">
        <v>57.84</v>
      </c>
      <c r="F5">
        <v>61.96</v>
      </c>
      <c r="G5">
        <v>72.260000000000005</v>
      </c>
      <c r="H5">
        <v>75.599999999999994</v>
      </c>
      <c r="I5">
        <v>86.84</v>
      </c>
      <c r="J5">
        <v>90.13</v>
      </c>
      <c r="K5">
        <v>75.83</v>
      </c>
      <c r="L5">
        <v>63.71</v>
      </c>
      <c r="M5">
        <v>41.6</v>
      </c>
      <c r="N5">
        <v>30.13</v>
      </c>
    </row>
    <row r="6" spans="1:14">
      <c r="B6">
        <v>2006</v>
      </c>
      <c r="C6">
        <v>38.229999999999997</v>
      </c>
      <c r="D6">
        <v>43.71</v>
      </c>
      <c r="E6">
        <v>50.68</v>
      </c>
      <c r="F6">
        <v>61.07</v>
      </c>
      <c r="G6">
        <v>71.290000000000006</v>
      </c>
      <c r="H6">
        <v>78.87</v>
      </c>
      <c r="I6">
        <v>90.74</v>
      </c>
      <c r="J6">
        <v>87.97</v>
      </c>
      <c r="K6">
        <v>81.7</v>
      </c>
      <c r="L6">
        <v>67.39</v>
      </c>
      <c r="M6">
        <v>44.37</v>
      </c>
      <c r="N6">
        <v>34.06</v>
      </c>
    </row>
    <row r="7" spans="1:14">
      <c r="B7">
        <v>2007</v>
      </c>
      <c r="C7">
        <v>33.71</v>
      </c>
      <c r="D7">
        <v>41.89</v>
      </c>
      <c r="E7">
        <v>54.77</v>
      </c>
      <c r="F7">
        <v>62.03</v>
      </c>
      <c r="G7">
        <v>72.650000000000006</v>
      </c>
      <c r="H7" t="s">
        <v>15</v>
      </c>
      <c r="I7" t="s">
        <v>15</v>
      </c>
      <c r="J7">
        <v>84.42</v>
      </c>
      <c r="K7">
        <v>78.5</v>
      </c>
      <c r="L7">
        <v>59.48</v>
      </c>
      <c r="M7">
        <v>44.9</v>
      </c>
      <c r="N7">
        <v>31.32</v>
      </c>
    </row>
    <row r="8" spans="1:14">
      <c r="B8">
        <v>2008</v>
      </c>
      <c r="C8">
        <v>29.26</v>
      </c>
      <c r="D8">
        <v>45.59</v>
      </c>
      <c r="E8">
        <v>51.74</v>
      </c>
      <c r="F8">
        <v>56.77</v>
      </c>
      <c r="G8">
        <v>72.23</v>
      </c>
      <c r="H8">
        <v>76.03</v>
      </c>
      <c r="I8">
        <v>87.81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3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41</v>
      </c>
      <c r="B2">
        <v>2002</v>
      </c>
      <c r="C2">
        <v>45.42</v>
      </c>
      <c r="D2">
        <v>51.68</v>
      </c>
      <c r="E2">
        <v>51.42</v>
      </c>
      <c r="F2">
        <v>60.33</v>
      </c>
      <c r="G2">
        <v>64.45</v>
      </c>
      <c r="H2" t="s">
        <v>15</v>
      </c>
      <c r="I2">
        <v>80</v>
      </c>
      <c r="J2">
        <v>80.19</v>
      </c>
      <c r="K2">
        <v>76.67</v>
      </c>
      <c r="L2">
        <v>64.19</v>
      </c>
      <c r="M2">
        <v>55.7</v>
      </c>
      <c r="N2">
        <v>49.48</v>
      </c>
    </row>
    <row r="3" spans="1:14">
      <c r="B3">
        <v>2003</v>
      </c>
      <c r="C3">
        <v>51.61</v>
      </c>
      <c r="D3" t="s">
        <v>15</v>
      </c>
      <c r="E3">
        <v>54.97</v>
      </c>
      <c r="F3">
        <v>59.77</v>
      </c>
      <c r="G3">
        <v>67.06</v>
      </c>
      <c r="H3">
        <v>76.17</v>
      </c>
      <c r="I3">
        <v>82.81</v>
      </c>
      <c r="J3">
        <v>80.900000000000006</v>
      </c>
      <c r="K3">
        <v>76.930000000000007</v>
      </c>
      <c r="L3">
        <v>65.290000000000006</v>
      </c>
      <c r="M3">
        <v>50.33</v>
      </c>
      <c r="N3">
        <v>47.16</v>
      </c>
    </row>
    <row r="4" spans="1:14">
      <c r="B4">
        <v>2004</v>
      </c>
      <c r="C4">
        <v>43</v>
      </c>
      <c r="D4">
        <v>53.21</v>
      </c>
      <c r="E4">
        <v>59.58</v>
      </c>
      <c r="F4">
        <v>66.900000000000006</v>
      </c>
      <c r="G4">
        <v>68.48</v>
      </c>
      <c r="H4">
        <v>74.900000000000006</v>
      </c>
      <c r="I4">
        <v>81.84</v>
      </c>
      <c r="J4">
        <v>80.03</v>
      </c>
      <c r="K4">
        <v>71.13</v>
      </c>
      <c r="L4">
        <v>63.71</v>
      </c>
      <c r="M4">
        <v>52</v>
      </c>
      <c r="N4">
        <v>48.03</v>
      </c>
    </row>
    <row r="5" spans="1:14">
      <c r="B5">
        <v>2005</v>
      </c>
      <c r="C5">
        <v>48.81</v>
      </c>
      <c r="D5">
        <v>54.61</v>
      </c>
      <c r="E5">
        <v>61.16</v>
      </c>
      <c r="F5">
        <v>60.97</v>
      </c>
      <c r="G5">
        <v>69.61</v>
      </c>
      <c r="H5">
        <v>70.03</v>
      </c>
      <c r="I5">
        <v>79.23</v>
      </c>
      <c r="J5">
        <v>81.81</v>
      </c>
      <c r="K5">
        <v>73.23</v>
      </c>
      <c r="L5">
        <v>62.45</v>
      </c>
      <c r="M5">
        <v>50.83</v>
      </c>
      <c r="N5">
        <v>45.84</v>
      </c>
    </row>
    <row r="6" spans="1:14">
      <c r="B6">
        <v>2006</v>
      </c>
      <c r="C6">
        <v>49.58</v>
      </c>
      <c r="D6">
        <v>51</v>
      </c>
      <c r="E6">
        <v>55.84</v>
      </c>
      <c r="F6">
        <v>65.63</v>
      </c>
      <c r="G6">
        <v>71.06</v>
      </c>
      <c r="H6">
        <v>75.17</v>
      </c>
      <c r="I6">
        <v>81.739999999999995</v>
      </c>
      <c r="J6">
        <v>80</v>
      </c>
      <c r="K6">
        <v>77.67</v>
      </c>
      <c r="L6">
        <v>64.290000000000006</v>
      </c>
      <c r="M6">
        <v>51.13</v>
      </c>
      <c r="N6">
        <v>46.1</v>
      </c>
    </row>
    <row r="7" spans="1:14">
      <c r="B7">
        <v>2007</v>
      </c>
      <c r="C7">
        <v>44.61</v>
      </c>
      <c r="D7">
        <v>51</v>
      </c>
      <c r="E7">
        <v>59.03</v>
      </c>
      <c r="F7">
        <v>61.87</v>
      </c>
      <c r="G7">
        <v>69.97</v>
      </c>
      <c r="H7">
        <v>73</v>
      </c>
      <c r="I7">
        <v>79.84</v>
      </c>
      <c r="J7">
        <v>78.52</v>
      </c>
      <c r="K7">
        <v>72.63</v>
      </c>
      <c r="L7">
        <v>61.16</v>
      </c>
      <c r="M7">
        <v>52.2</v>
      </c>
      <c r="N7" t="s">
        <v>15</v>
      </c>
    </row>
    <row r="8" spans="1:14">
      <c r="B8">
        <v>2008</v>
      </c>
      <c r="C8" t="s">
        <v>15</v>
      </c>
      <c r="D8">
        <v>52.69</v>
      </c>
      <c r="E8">
        <v>52.74</v>
      </c>
      <c r="F8">
        <v>58.7</v>
      </c>
      <c r="G8">
        <v>68.42</v>
      </c>
      <c r="H8">
        <v>70.37</v>
      </c>
      <c r="I8">
        <v>79.84</v>
      </c>
      <c r="J8">
        <v>79.55</v>
      </c>
      <c r="K8">
        <v>73.47</v>
      </c>
      <c r="L8">
        <v>61.61</v>
      </c>
      <c r="M8">
        <v>54.03</v>
      </c>
      <c r="N8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1"/>
  <sheetViews>
    <sheetView topLeftCell="B85" workbookViewId="0">
      <selection activeCell="F8" sqref="F8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17</v>
      </c>
      <c r="B2">
        <v>1889</v>
      </c>
      <c r="C2" t="s">
        <v>14</v>
      </c>
      <c r="D2" t="s">
        <v>14</v>
      </c>
      <c r="E2" t="s">
        <v>14</v>
      </c>
      <c r="F2">
        <v>61.47</v>
      </c>
      <c r="G2">
        <v>64.099999999999994</v>
      </c>
      <c r="H2">
        <v>74.3</v>
      </c>
      <c r="I2">
        <v>78.84</v>
      </c>
      <c r="J2" t="s">
        <v>14</v>
      </c>
      <c r="K2" t="s">
        <v>14</v>
      </c>
      <c r="L2" t="s">
        <v>14</v>
      </c>
      <c r="M2">
        <v>49.57</v>
      </c>
      <c r="N2">
        <v>40.81</v>
      </c>
    </row>
    <row r="3" spans="1:14">
      <c r="B3">
        <v>1890</v>
      </c>
      <c r="C3">
        <v>35.81</v>
      </c>
      <c r="D3">
        <v>40.71</v>
      </c>
      <c r="E3">
        <v>48.35</v>
      </c>
      <c r="F3">
        <v>61.93</v>
      </c>
      <c r="G3">
        <v>71.55</v>
      </c>
      <c r="H3">
        <v>72.400000000000006</v>
      </c>
      <c r="I3">
        <v>77.349999999999994</v>
      </c>
      <c r="J3">
        <v>80.97</v>
      </c>
      <c r="K3">
        <v>78.33</v>
      </c>
      <c r="L3">
        <v>63.97</v>
      </c>
      <c r="M3">
        <v>54.93</v>
      </c>
      <c r="N3">
        <v>49.61</v>
      </c>
    </row>
    <row r="4" spans="1:14">
      <c r="B4">
        <v>1891</v>
      </c>
      <c r="C4">
        <v>46.45</v>
      </c>
      <c r="D4">
        <v>41.89</v>
      </c>
      <c r="E4">
        <v>50.94</v>
      </c>
      <c r="F4">
        <v>58.37</v>
      </c>
      <c r="G4">
        <v>67.94</v>
      </c>
      <c r="H4">
        <v>68.27</v>
      </c>
      <c r="I4">
        <v>80.84</v>
      </c>
      <c r="J4">
        <v>83.71</v>
      </c>
      <c r="K4">
        <v>72.13</v>
      </c>
      <c r="L4">
        <v>65</v>
      </c>
      <c r="M4">
        <v>55.03</v>
      </c>
      <c r="N4">
        <v>47.19</v>
      </c>
    </row>
    <row r="5" spans="1:14">
      <c r="B5">
        <v>1892</v>
      </c>
      <c r="C5">
        <v>44.32</v>
      </c>
      <c r="D5">
        <v>49.44</v>
      </c>
      <c r="E5">
        <v>55.81</v>
      </c>
      <c r="F5">
        <v>54.5</v>
      </c>
      <c r="G5">
        <v>68.45</v>
      </c>
      <c r="H5">
        <v>71.8</v>
      </c>
      <c r="I5">
        <v>76.06</v>
      </c>
      <c r="J5" t="s">
        <v>14</v>
      </c>
      <c r="K5" t="s">
        <v>14</v>
      </c>
      <c r="L5" t="s">
        <v>14</v>
      </c>
      <c r="M5" t="s">
        <v>14</v>
      </c>
      <c r="N5" t="s">
        <v>15</v>
      </c>
    </row>
    <row r="6" spans="1:14">
      <c r="B6">
        <v>1893</v>
      </c>
      <c r="C6">
        <v>37.42</v>
      </c>
      <c r="D6">
        <v>46.18</v>
      </c>
      <c r="E6">
        <v>53.42</v>
      </c>
      <c r="F6">
        <v>53.27</v>
      </c>
      <c r="G6">
        <v>63.58</v>
      </c>
      <c r="H6">
        <v>68.81</v>
      </c>
      <c r="I6">
        <v>77.97</v>
      </c>
      <c r="J6">
        <v>80.900000000000006</v>
      </c>
      <c r="K6">
        <v>66.97</v>
      </c>
      <c r="L6">
        <v>57.19</v>
      </c>
      <c r="M6">
        <v>52.6</v>
      </c>
      <c r="N6">
        <v>47.94</v>
      </c>
    </row>
    <row r="7" spans="1:14">
      <c r="B7">
        <v>1894</v>
      </c>
      <c r="C7">
        <v>46.32</v>
      </c>
      <c r="D7">
        <v>44.86</v>
      </c>
      <c r="E7">
        <v>52.03</v>
      </c>
      <c r="F7">
        <v>58.67</v>
      </c>
      <c r="G7">
        <v>66.19</v>
      </c>
      <c r="H7">
        <v>67.5</v>
      </c>
      <c r="I7">
        <v>81.06</v>
      </c>
      <c r="J7">
        <v>84.1</v>
      </c>
      <c r="K7">
        <v>70.67</v>
      </c>
      <c r="L7">
        <v>61.42</v>
      </c>
      <c r="M7">
        <v>54.17</v>
      </c>
      <c r="N7">
        <v>45.48</v>
      </c>
    </row>
    <row r="8" spans="1:14">
      <c r="B8">
        <v>1895</v>
      </c>
      <c r="C8">
        <v>44.55</v>
      </c>
      <c r="D8">
        <v>49.43</v>
      </c>
      <c r="E8">
        <v>54.87</v>
      </c>
      <c r="F8">
        <v>62.2</v>
      </c>
      <c r="G8">
        <v>64.61</v>
      </c>
      <c r="H8">
        <v>74.37</v>
      </c>
      <c r="I8" t="s">
        <v>14</v>
      </c>
      <c r="J8">
        <v>82.03</v>
      </c>
      <c r="K8">
        <v>68.400000000000006</v>
      </c>
      <c r="L8">
        <v>66.58</v>
      </c>
      <c r="M8">
        <v>51.1</v>
      </c>
      <c r="N8">
        <v>46.45</v>
      </c>
    </row>
    <row r="9" spans="1:14">
      <c r="B9">
        <v>1896</v>
      </c>
      <c r="C9">
        <v>49.39</v>
      </c>
      <c r="D9">
        <v>52.93</v>
      </c>
      <c r="E9">
        <v>54.77</v>
      </c>
      <c r="F9">
        <v>55.33</v>
      </c>
      <c r="G9">
        <v>61.03</v>
      </c>
      <c r="H9">
        <v>73.03</v>
      </c>
      <c r="I9">
        <v>85.65</v>
      </c>
      <c r="J9">
        <v>78.319999999999993</v>
      </c>
      <c r="K9">
        <v>74.23</v>
      </c>
      <c r="L9">
        <v>66.900000000000006</v>
      </c>
      <c r="M9">
        <v>45.77</v>
      </c>
      <c r="N9">
        <v>49.52</v>
      </c>
    </row>
    <row r="10" spans="1:14">
      <c r="B10">
        <v>1897</v>
      </c>
      <c r="C10">
        <v>44.39</v>
      </c>
      <c r="D10">
        <v>49.89</v>
      </c>
      <c r="E10">
        <v>47.9</v>
      </c>
      <c r="F10">
        <v>64.8</v>
      </c>
      <c r="G10">
        <v>73.33</v>
      </c>
      <c r="H10">
        <v>71.41</v>
      </c>
      <c r="I10">
        <v>77.52</v>
      </c>
      <c r="J10">
        <v>84.26</v>
      </c>
      <c r="K10">
        <v>70.209999999999994</v>
      </c>
      <c r="L10">
        <v>64.290000000000006</v>
      </c>
      <c r="M10">
        <v>51.87</v>
      </c>
      <c r="N10">
        <v>47.87</v>
      </c>
    </row>
    <row r="11" spans="1:14">
      <c r="B11">
        <v>1898</v>
      </c>
      <c r="C11">
        <v>44.16</v>
      </c>
      <c r="D11">
        <v>51.64</v>
      </c>
      <c r="E11">
        <v>53.1</v>
      </c>
      <c r="F11">
        <v>62.28</v>
      </c>
      <c r="G11">
        <v>66.42</v>
      </c>
      <c r="H11" t="s">
        <v>14</v>
      </c>
      <c r="I11">
        <v>79.52</v>
      </c>
      <c r="J11">
        <v>81.03</v>
      </c>
      <c r="K11">
        <v>75.069999999999993</v>
      </c>
      <c r="L11">
        <v>61.58</v>
      </c>
      <c r="M11">
        <v>51.27</v>
      </c>
      <c r="N11">
        <v>44.48</v>
      </c>
    </row>
    <row r="12" spans="1:14">
      <c r="B12">
        <v>1899</v>
      </c>
      <c r="C12">
        <v>48.87</v>
      </c>
      <c r="D12">
        <v>46.11</v>
      </c>
      <c r="E12">
        <v>52.84</v>
      </c>
      <c r="F12">
        <v>58.1</v>
      </c>
      <c r="G12">
        <v>61.16</v>
      </c>
      <c r="H12">
        <v>71.37</v>
      </c>
      <c r="I12">
        <v>81.16</v>
      </c>
      <c r="J12">
        <v>73.45</v>
      </c>
      <c r="K12">
        <v>77.569999999999993</v>
      </c>
      <c r="L12">
        <v>61.61</v>
      </c>
      <c r="M12">
        <v>57.33</v>
      </c>
      <c r="N12">
        <v>48.13</v>
      </c>
    </row>
    <row r="13" spans="1:14">
      <c r="B13">
        <v>1900</v>
      </c>
      <c r="C13">
        <v>49.26</v>
      </c>
      <c r="D13">
        <v>49.07</v>
      </c>
      <c r="E13">
        <v>61.13</v>
      </c>
      <c r="F13">
        <v>62.5</v>
      </c>
      <c r="G13">
        <v>66.650000000000006</v>
      </c>
      <c r="H13">
        <v>73.53</v>
      </c>
      <c r="I13">
        <v>79.84</v>
      </c>
      <c r="J13">
        <v>76.87</v>
      </c>
      <c r="K13">
        <v>72.17</v>
      </c>
      <c r="L13">
        <v>63.52</v>
      </c>
      <c r="M13">
        <v>54.03</v>
      </c>
      <c r="N13">
        <v>49.26</v>
      </c>
    </row>
    <row r="14" spans="1:14">
      <c r="B14">
        <v>1901</v>
      </c>
      <c r="C14">
        <v>44.84</v>
      </c>
      <c r="D14">
        <v>49.93</v>
      </c>
      <c r="E14" t="s">
        <v>14</v>
      </c>
      <c r="F14">
        <v>59.33</v>
      </c>
      <c r="G14">
        <v>66.94</v>
      </c>
      <c r="H14">
        <v>68.33</v>
      </c>
      <c r="I14">
        <v>76.61</v>
      </c>
      <c r="J14">
        <v>84.26</v>
      </c>
      <c r="K14">
        <v>70.37</v>
      </c>
      <c r="L14">
        <v>69.23</v>
      </c>
      <c r="M14">
        <v>54.63</v>
      </c>
      <c r="N14">
        <v>45.97</v>
      </c>
    </row>
    <row r="15" spans="1:14">
      <c r="B15">
        <v>1902</v>
      </c>
      <c r="C15">
        <v>44.87</v>
      </c>
      <c r="D15">
        <v>52.07</v>
      </c>
      <c r="E15">
        <v>52.13</v>
      </c>
      <c r="F15">
        <v>57.93</v>
      </c>
      <c r="G15">
        <v>64.48</v>
      </c>
      <c r="H15">
        <v>74.17</v>
      </c>
      <c r="I15">
        <v>77.03</v>
      </c>
      <c r="J15">
        <v>81.680000000000007</v>
      </c>
      <c r="K15">
        <v>74.97</v>
      </c>
      <c r="L15">
        <v>65.13</v>
      </c>
      <c r="M15">
        <v>50.43</v>
      </c>
      <c r="N15">
        <v>45.61</v>
      </c>
    </row>
    <row r="16" spans="1:14">
      <c r="B16">
        <v>1903</v>
      </c>
      <c r="C16">
        <v>46.94</v>
      </c>
      <c r="D16">
        <v>46.93</v>
      </c>
      <c r="E16">
        <v>54.55</v>
      </c>
      <c r="F16">
        <v>58.27</v>
      </c>
      <c r="G16">
        <v>66.55</v>
      </c>
      <c r="H16">
        <v>73.099999999999994</v>
      </c>
      <c r="I16">
        <v>75.42</v>
      </c>
      <c r="J16">
        <v>78.099999999999994</v>
      </c>
      <c r="K16">
        <v>75.37</v>
      </c>
      <c r="L16">
        <v>63.45</v>
      </c>
      <c r="M16">
        <v>50.9</v>
      </c>
      <c r="N16">
        <v>45.9</v>
      </c>
    </row>
    <row r="17" spans="2:14">
      <c r="B17">
        <v>1904</v>
      </c>
      <c r="C17">
        <v>46.03</v>
      </c>
      <c r="D17">
        <v>46.72</v>
      </c>
      <c r="E17">
        <v>48.97</v>
      </c>
      <c r="F17">
        <v>64.37</v>
      </c>
      <c r="G17">
        <v>68.680000000000007</v>
      </c>
      <c r="H17">
        <v>75.790000000000006</v>
      </c>
      <c r="I17">
        <v>78.48</v>
      </c>
      <c r="J17">
        <v>83.19</v>
      </c>
      <c r="K17">
        <v>77.33</v>
      </c>
      <c r="L17">
        <v>65.84</v>
      </c>
      <c r="M17">
        <v>54.67</v>
      </c>
      <c r="N17">
        <v>47.61</v>
      </c>
    </row>
    <row r="18" spans="2:14">
      <c r="B18">
        <v>1905</v>
      </c>
      <c r="C18">
        <v>45.84</v>
      </c>
      <c r="D18">
        <v>50.82</v>
      </c>
      <c r="E18">
        <v>58.52</v>
      </c>
      <c r="F18">
        <v>65.47</v>
      </c>
      <c r="G18">
        <v>64.81</v>
      </c>
      <c r="H18">
        <v>71.8</v>
      </c>
      <c r="I18">
        <v>84.1</v>
      </c>
      <c r="J18">
        <v>81.23</v>
      </c>
      <c r="K18">
        <v>74.03</v>
      </c>
      <c r="L18">
        <v>60.81</v>
      </c>
      <c r="M18">
        <v>51.5</v>
      </c>
      <c r="N18">
        <v>44.81</v>
      </c>
    </row>
    <row r="19" spans="2:14">
      <c r="B19">
        <v>1906</v>
      </c>
      <c r="C19">
        <v>48.55</v>
      </c>
      <c r="D19">
        <v>52.29</v>
      </c>
      <c r="E19">
        <v>53.26</v>
      </c>
      <c r="F19">
        <v>67.099999999999994</v>
      </c>
      <c r="G19">
        <v>66.260000000000005</v>
      </c>
      <c r="H19">
        <v>68.63</v>
      </c>
      <c r="I19">
        <v>86.68</v>
      </c>
      <c r="J19">
        <v>84.23</v>
      </c>
      <c r="K19">
        <v>74.599999999999994</v>
      </c>
      <c r="L19">
        <v>64.739999999999995</v>
      </c>
      <c r="M19">
        <v>52.57</v>
      </c>
      <c r="N19">
        <v>49.29</v>
      </c>
    </row>
    <row r="20" spans="2:14">
      <c r="B20">
        <v>1907</v>
      </c>
      <c r="C20">
        <v>42.74</v>
      </c>
      <c r="D20">
        <v>55.39</v>
      </c>
      <c r="E20">
        <v>52.84</v>
      </c>
      <c r="F20">
        <v>63.47</v>
      </c>
      <c r="G20">
        <v>70.48</v>
      </c>
      <c r="H20">
        <v>73.47</v>
      </c>
      <c r="I20">
        <v>80.22</v>
      </c>
      <c r="J20">
        <v>77.739999999999995</v>
      </c>
      <c r="K20">
        <v>74.77</v>
      </c>
      <c r="L20">
        <v>66.48</v>
      </c>
      <c r="M20">
        <v>56.57</v>
      </c>
      <c r="N20">
        <v>48.55</v>
      </c>
    </row>
    <row r="21" spans="2:14">
      <c r="B21">
        <v>1908</v>
      </c>
      <c r="C21">
        <v>47.81</v>
      </c>
      <c r="D21">
        <v>49.79</v>
      </c>
      <c r="E21">
        <v>54.61</v>
      </c>
      <c r="F21">
        <v>63.6</v>
      </c>
      <c r="G21">
        <v>61.35</v>
      </c>
      <c r="H21">
        <v>70.3</v>
      </c>
      <c r="I21">
        <v>84.97</v>
      </c>
      <c r="J21">
        <v>79.260000000000005</v>
      </c>
      <c r="K21">
        <v>73.67</v>
      </c>
      <c r="L21">
        <v>64.16</v>
      </c>
      <c r="M21">
        <v>54.97</v>
      </c>
      <c r="N21">
        <v>43.71</v>
      </c>
    </row>
    <row r="22" spans="2:14">
      <c r="B22">
        <v>1909</v>
      </c>
      <c r="C22">
        <v>41.39</v>
      </c>
      <c r="D22">
        <v>48.46</v>
      </c>
      <c r="E22">
        <v>55.97</v>
      </c>
      <c r="F22">
        <v>60.57</v>
      </c>
      <c r="G22">
        <v>63.77</v>
      </c>
      <c r="H22">
        <v>73.8</v>
      </c>
      <c r="I22">
        <v>73.42</v>
      </c>
      <c r="J22">
        <v>78.81</v>
      </c>
      <c r="K22">
        <v>75.33</v>
      </c>
      <c r="L22">
        <v>63.97</v>
      </c>
      <c r="M22">
        <v>52.43</v>
      </c>
      <c r="N22" t="s">
        <v>15</v>
      </c>
    </row>
    <row r="23" spans="2:14">
      <c r="B23">
        <v>1910</v>
      </c>
      <c r="C23" t="s">
        <v>14</v>
      </c>
      <c r="D23">
        <v>42.29</v>
      </c>
      <c r="E23">
        <v>56.87</v>
      </c>
      <c r="F23">
        <v>61.86</v>
      </c>
      <c r="G23">
        <v>69.61</v>
      </c>
      <c r="H23">
        <v>69.900000000000006</v>
      </c>
      <c r="I23">
        <v>81</v>
      </c>
      <c r="J23">
        <v>77.84</v>
      </c>
      <c r="K23">
        <v>72.599999999999994</v>
      </c>
      <c r="L23">
        <v>63.16</v>
      </c>
      <c r="M23">
        <v>50.73</v>
      </c>
      <c r="N23">
        <v>46.26</v>
      </c>
    </row>
    <row r="24" spans="2:14">
      <c r="B24">
        <v>1911</v>
      </c>
      <c r="C24">
        <v>40.520000000000003</v>
      </c>
      <c r="D24">
        <v>46.04</v>
      </c>
      <c r="E24">
        <v>60</v>
      </c>
      <c r="F24">
        <v>58.03</v>
      </c>
      <c r="G24">
        <v>61.74</v>
      </c>
      <c r="H24">
        <v>68.83</v>
      </c>
      <c r="I24">
        <v>84.39</v>
      </c>
      <c r="J24">
        <v>79.52</v>
      </c>
      <c r="K24">
        <v>64.400000000000006</v>
      </c>
      <c r="L24">
        <v>62.35</v>
      </c>
      <c r="M24">
        <v>52.53</v>
      </c>
      <c r="N24">
        <v>45.35</v>
      </c>
    </row>
    <row r="25" spans="2:14">
      <c r="B25">
        <v>1912</v>
      </c>
      <c r="C25">
        <v>47.81</v>
      </c>
      <c r="D25">
        <v>52.41</v>
      </c>
      <c r="E25">
        <v>53</v>
      </c>
      <c r="F25" t="s">
        <v>15</v>
      </c>
      <c r="G25">
        <v>69</v>
      </c>
      <c r="H25">
        <v>72.599999999999994</v>
      </c>
      <c r="I25">
        <v>78.03</v>
      </c>
      <c r="J25">
        <v>71.39</v>
      </c>
      <c r="K25">
        <v>73.69</v>
      </c>
      <c r="L25">
        <v>61.67</v>
      </c>
      <c r="M25" t="s">
        <v>14</v>
      </c>
      <c r="N25">
        <v>47</v>
      </c>
    </row>
    <row r="26" spans="2:14">
      <c r="B26">
        <v>1913</v>
      </c>
      <c r="C26">
        <v>44.03</v>
      </c>
      <c r="D26">
        <v>47.32</v>
      </c>
      <c r="E26">
        <v>53.03</v>
      </c>
      <c r="F26">
        <v>60.53</v>
      </c>
      <c r="G26">
        <v>67.319999999999993</v>
      </c>
      <c r="H26">
        <v>72.23</v>
      </c>
      <c r="I26">
        <v>79.58</v>
      </c>
      <c r="J26">
        <v>81.55</v>
      </c>
      <c r="K26">
        <v>74.77</v>
      </c>
      <c r="L26">
        <v>62.41</v>
      </c>
      <c r="M26">
        <v>52.93</v>
      </c>
      <c r="N26">
        <v>46.48</v>
      </c>
    </row>
    <row r="27" spans="2:14">
      <c r="B27">
        <v>1914</v>
      </c>
      <c r="C27">
        <v>50.61</v>
      </c>
      <c r="D27">
        <v>50.07</v>
      </c>
      <c r="E27">
        <v>59.45</v>
      </c>
      <c r="F27">
        <v>62.93</v>
      </c>
      <c r="G27">
        <v>70.48</v>
      </c>
      <c r="H27">
        <v>68.900000000000006</v>
      </c>
      <c r="I27">
        <v>82.9</v>
      </c>
      <c r="J27" t="s">
        <v>14</v>
      </c>
      <c r="K27">
        <v>70.45</v>
      </c>
      <c r="L27">
        <v>65</v>
      </c>
      <c r="M27">
        <v>52.63</v>
      </c>
      <c r="N27">
        <v>42.55</v>
      </c>
    </row>
    <row r="28" spans="2:14">
      <c r="B28">
        <v>1915</v>
      </c>
      <c r="C28">
        <v>45</v>
      </c>
      <c r="D28">
        <v>51</v>
      </c>
      <c r="E28">
        <v>61.19</v>
      </c>
      <c r="F28">
        <v>68.37</v>
      </c>
      <c r="G28">
        <v>64.52</v>
      </c>
      <c r="H28">
        <v>76.3</v>
      </c>
      <c r="I28">
        <v>77.260000000000005</v>
      </c>
      <c r="J28">
        <v>83.74</v>
      </c>
      <c r="K28">
        <v>72.73</v>
      </c>
      <c r="L28">
        <v>65.319999999999993</v>
      </c>
      <c r="M28" t="s">
        <v>14</v>
      </c>
      <c r="N28">
        <v>52.94</v>
      </c>
    </row>
    <row r="29" spans="2:14">
      <c r="B29">
        <v>1916</v>
      </c>
      <c r="C29">
        <v>38.29</v>
      </c>
      <c r="D29">
        <v>55.9</v>
      </c>
      <c r="E29">
        <v>54</v>
      </c>
      <c r="F29">
        <v>62.37</v>
      </c>
      <c r="G29">
        <v>62</v>
      </c>
      <c r="H29">
        <v>72.569999999999993</v>
      </c>
      <c r="I29">
        <v>74.19</v>
      </c>
      <c r="J29">
        <v>80.94</v>
      </c>
      <c r="K29">
        <v>72.5</v>
      </c>
      <c r="L29">
        <v>62.71</v>
      </c>
      <c r="M29">
        <v>52.07</v>
      </c>
      <c r="N29">
        <v>44.68</v>
      </c>
    </row>
    <row r="30" spans="2:14">
      <c r="B30">
        <v>1917</v>
      </c>
      <c r="C30">
        <v>45.68</v>
      </c>
      <c r="D30">
        <v>48.61</v>
      </c>
      <c r="E30">
        <v>49.35</v>
      </c>
      <c r="F30">
        <v>56.37</v>
      </c>
      <c r="G30">
        <v>65.650000000000006</v>
      </c>
      <c r="H30">
        <v>75.64</v>
      </c>
      <c r="I30">
        <v>88.32</v>
      </c>
      <c r="J30">
        <v>88.61</v>
      </c>
      <c r="K30">
        <v>74.23</v>
      </c>
      <c r="L30" t="s">
        <v>14</v>
      </c>
      <c r="M30">
        <v>57.15</v>
      </c>
      <c r="N30">
        <v>52.65</v>
      </c>
    </row>
    <row r="31" spans="2:14">
      <c r="B31">
        <v>1918</v>
      </c>
      <c r="C31">
        <v>50.71</v>
      </c>
      <c r="D31">
        <v>50</v>
      </c>
      <c r="E31">
        <v>55.87</v>
      </c>
      <c r="F31">
        <v>64</v>
      </c>
      <c r="G31">
        <v>67.23</v>
      </c>
      <c r="H31">
        <v>83</v>
      </c>
      <c r="I31" t="s">
        <v>14</v>
      </c>
      <c r="J31">
        <v>82.78</v>
      </c>
      <c r="K31">
        <v>84.97</v>
      </c>
      <c r="L31">
        <v>68.260000000000005</v>
      </c>
      <c r="M31">
        <v>52.93</v>
      </c>
      <c r="N31">
        <v>46.58</v>
      </c>
    </row>
    <row r="32" spans="2:14">
      <c r="B32">
        <v>1919</v>
      </c>
      <c r="C32">
        <v>45.81</v>
      </c>
      <c r="D32">
        <v>48.96</v>
      </c>
      <c r="E32">
        <v>55.71</v>
      </c>
      <c r="F32">
        <v>62.63</v>
      </c>
      <c r="G32">
        <v>68.319999999999993</v>
      </c>
      <c r="H32">
        <v>77.03</v>
      </c>
      <c r="I32">
        <v>87.23</v>
      </c>
      <c r="J32">
        <v>85.52</v>
      </c>
      <c r="K32">
        <v>75.97</v>
      </c>
      <c r="L32">
        <v>64.739999999999995</v>
      </c>
      <c r="M32">
        <v>54.57</v>
      </c>
      <c r="N32">
        <v>39.1</v>
      </c>
    </row>
    <row r="33" spans="2:14">
      <c r="B33">
        <v>1920</v>
      </c>
      <c r="C33">
        <v>45.97</v>
      </c>
      <c r="D33">
        <v>50.52</v>
      </c>
      <c r="E33">
        <v>52.42</v>
      </c>
      <c r="F33">
        <v>56.57</v>
      </c>
      <c r="G33">
        <v>66.55</v>
      </c>
      <c r="H33">
        <v>71.83</v>
      </c>
      <c r="I33">
        <v>78.55</v>
      </c>
      <c r="J33">
        <v>82.9</v>
      </c>
      <c r="K33">
        <v>69.099999999999994</v>
      </c>
      <c r="L33">
        <v>55.29</v>
      </c>
      <c r="M33">
        <v>50.03</v>
      </c>
      <c r="N33">
        <v>45</v>
      </c>
    </row>
    <row r="34" spans="2:14">
      <c r="B34">
        <v>1921</v>
      </c>
      <c r="C34">
        <v>44.71</v>
      </c>
      <c r="D34">
        <v>51.75</v>
      </c>
      <c r="E34">
        <v>54.97</v>
      </c>
      <c r="F34">
        <v>59.07</v>
      </c>
      <c r="G34">
        <v>65.61</v>
      </c>
      <c r="H34">
        <v>73.37</v>
      </c>
      <c r="I34">
        <v>79.680000000000007</v>
      </c>
      <c r="J34">
        <v>80.13</v>
      </c>
      <c r="K34">
        <v>72.27</v>
      </c>
      <c r="L34">
        <v>66.48</v>
      </c>
      <c r="M34">
        <v>53.83</v>
      </c>
      <c r="N34">
        <v>44.42</v>
      </c>
    </row>
    <row r="35" spans="2:14">
      <c r="B35">
        <v>1922</v>
      </c>
      <c r="C35">
        <v>42.68</v>
      </c>
      <c r="D35">
        <v>46.46</v>
      </c>
      <c r="E35">
        <v>50.9</v>
      </c>
      <c r="F35">
        <v>57.77</v>
      </c>
      <c r="G35">
        <v>69.19</v>
      </c>
      <c r="H35">
        <v>79.37</v>
      </c>
      <c r="I35">
        <v>84.1</v>
      </c>
      <c r="J35">
        <v>79.58</v>
      </c>
      <c r="K35">
        <v>77.33</v>
      </c>
      <c r="L35">
        <v>62.45</v>
      </c>
      <c r="M35">
        <v>48.3</v>
      </c>
      <c r="N35">
        <v>44.45</v>
      </c>
    </row>
    <row r="36" spans="2:14">
      <c r="B36">
        <v>1923</v>
      </c>
      <c r="C36">
        <v>46.35</v>
      </c>
      <c r="D36">
        <v>45.64</v>
      </c>
      <c r="E36">
        <v>55.39</v>
      </c>
      <c r="F36">
        <v>61.7</v>
      </c>
      <c r="G36">
        <v>66.16</v>
      </c>
      <c r="H36">
        <v>71.8</v>
      </c>
      <c r="I36">
        <v>78.739999999999995</v>
      </c>
      <c r="J36">
        <v>84.42</v>
      </c>
      <c r="K36">
        <v>76.599999999999994</v>
      </c>
      <c r="L36">
        <v>65.19</v>
      </c>
      <c r="M36">
        <v>57.07</v>
      </c>
      <c r="N36">
        <v>47.87</v>
      </c>
    </row>
    <row r="37" spans="2:14">
      <c r="B37">
        <v>1924</v>
      </c>
      <c r="C37">
        <v>45.42</v>
      </c>
      <c r="D37">
        <v>54.45</v>
      </c>
      <c r="E37">
        <v>53.74</v>
      </c>
      <c r="F37">
        <v>64.7</v>
      </c>
      <c r="G37">
        <v>74.55</v>
      </c>
      <c r="H37">
        <v>76.37</v>
      </c>
      <c r="I37" t="s">
        <v>14</v>
      </c>
      <c r="J37">
        <v>78.709999999999994</v>
      </c>
      <c r="K37">
        <v>75.430000000000007</v>
      </c>
      <c r="L37">
        <v>62</v>
      </c>
      <c r="M37">
        <v>49.4</v>
      </c>
      <c r="N37">
        <v>41.68</v>
      </c>
    </row>
    <row r="38" spans="2:14">
      <c r="B38">
        <v>1925</v>
      </c>
      <c r="C38">
        <v>48.77</v>
      </c>
      <c r="D38">
        <v>52.21</v>
      </c>
      <c r="E38">
        <v>56.39</v>
      </c>
      <c r="F38">
        <v>62.9</v>
      </c>
      <c r="G38">
        <v>71</v>
      </c>
      <c r="H38">
        <v>75.3</v>
      </c>
      <c r="I38">
        <v>84.48</v>
      </c>
      <c r="J38">
        <v>80.099999999999994</v>
      </c>
      <c r="K38">
        <v>73.97</v>
      </c>
      <c r="L38">
        <v>67.23</v>
      </c>
      <c r="M38">
        <v>52.03</v>
      </c>
      <c r="N38">
        <v>50.52</v>
      </c>
    </row>
    <row r="39" spans="2:14">
      <c r="B39">
        <v>1926</v>
      </c>
      <c r="C39">
        <v>47.19</v>
      </c>
      <c r="D39">
        <v>54.18</v>
      </c>
      <c r="E39">
        <v>64.42</v>
      </c>
      <c r="F39">
        <v>72</v>
      </c>
      <c r="G39">
        <v>69</v>
      </c>
      <c r="H39">
        <v>81</v>
      </c>
      <c r="I39">
        <v>85.13</v>
      </c>
      <c r="J39">
        <v>80.680000000000007</v>
      </c>
      <c r="K39">
        <v>73.2</v>
      </c>
      <c r="L39">
        <v>65.84</v>
      </c>
      <c r="M39">
        <v>55.43</v>
      </c>
      <c r="N39">
        <v>47.71</v>
      </c>
    </row>
    <row r="40" spans="2:14">
      <c r="B40">
        <v>1927</v>
      </c>
      <c r="C40">
        <v>45.74</v>
      </c>
      <c r="D40">
        <v>51.32</v>
      </c>
      <c r="E40">
        <v>54.87</v>
      </c>
      <c r="F40">
        <v>60.5</v>
      </c>
      <c r="G40">
        <v>65.16</v>
      </c>
      <c r="H40">
        <v>74.680000000000007</v>
      </c>
      <c r="I40">
        <v>81.709999999999994</v>
      </c>
      <c r="J40">
        <v>82.42</v>
      </c>
      <c r="K40">
        <v>71.400000000000006</v>
      </c>
      <c r="L40">
        <v>63.97</v>
      </c>
      <c r="M40">
        <v>54.5</v>
      </c>
      <c r="N40">
        <v>43.58</v>
      </c>
    </row>
    <row r="41" spans="2:14">
      <c r="B41">
        <v>1928</v>
      </c>
      <c r="C41">
        <v>46.71</v>
      </c>
      <c r="D41">
        <v>53.72</v>
      </c>
      <c r="E41">
        <v>58.19</v>
      </c>
      <c r="F41">
        <v>58.93</v>
      </c>
      <c r="G41">
        <v>74.48</v>
      </c>
      <c r="H41">
        <v>72</v>
      </c>
      <c r="I41">
        <v>82</v>
      </c>
      <c r="J41">
        <v>81.61</v>
      </c>
      <c r="K41">
        <v>75.67</v>
      </c>
      <c r="L41">
        <v>62.77</v>
      </c>
      <c r="M41">
        <v>52.8</v>
      </c>
      <c r="N41">
        <v>46.68</v>
      </c>
    </row>
    <row r="42" spans="2:14">
      <c r="B42">
        <v>1929</v>
      </c>
      <c r="C42">
        <v>42.35</v>
      </c>
      <c r="D42">
        <v>45.96</v>
      </c>
      <c r="E42">
        <v>57.03</v>
      </c>
      <c r="F42">
        <v>57.5</v>
      </c>
      <c r="G42">
        <v>69.48</v>
      </c>
      <c r="H42">
        <v>72.37</v>
      </c>
      <c r="I42">
        <v>81.16</v>
      </c>
      <c r="J42">
        <v>83.23</v>
      </c>
      <c r="K42">
        <v>78.47</v>
      </c>
      <c r="L42">
        <v>69.94</v>
      </c>
      <c r="M42">
        <v>54.23</v>
      </c>
      <c r="N42">
        <v>49.84</v>
      </c>
    </row>
    <row r="43" spans="2:14">
      <c r="B43">
        <v>1930</v>
      </c>
      <c r="C43">
        <v>35.81</v>
      </c>
      <c r="D43">
        <v>54.46</v>
      </c>
      <c r="E43">
        <v>61.32</v>
      </c>
      <c r="F43">
        <v>65.930000000000007</v>
      </c>
      <c r="G43">
        <v>66.48</v>
      </c>
      <c r="H43">
        <v>73.83</v>
      </c>
      <c r="I43">
        <v>81.03</v>
      </c>
      <c r="J43">
        <v>82.48</v>
      </c>
      <c r="K43">
        <v>74.27</v>
      </c>
      <c r="L43">
        <v>64.42</v>
      </c>
      <c r="M43">
        <v>52.57</v>
      </c>
      <c r="N43">
        <v>46.26</v>
      </c>
    </row>
    <row r="44" spans="2:14">
      <c r="B44">
        <v>1931</v>
      </c>
      <c r="C44">
        <v>50.23</v>
      </c>
      <c r="D44">
        <v>52.86</v>
      </c>
      <c r="E44">
        <v>57.45</v>
      </c>
      <c r="F44">
        <v>67.3</v>
      </c>
      <c r="G44">
        <v>75.23</v>
      </c>
      <c r="H44">
        <v>73.5</v>
      </c>
      <c r="I44">
        <v>84.84</v>
      </c>
      <c r="J44">
        <v>83.65</v>
      </c>
      <c r="K44">
        <v>73.17</v>
      </c>
      <c r="L44">
        <v>65</v>
      </c>
      <c r="M44">
        <v>51.53</v>
      </c>
      <c r="N44">
        <v>45.57</v>
      </c>
    </row>
    <row r="45" spans="2:14">
      <c r="B45">
        <v>1932</v>
      </c>
      <c r="C45">
        <v>45.97</v>
      </c>
      <c r="D45">
        <v>49.24</v>
      </c>
      <c r="E45">
        <v>55.19</v>
      </c>
      <c r="F45">
        <v>61.5</v>
      </c>
      <c r="G45">
        <v>66.81</v>
      </c>
      <c r="H45">
        <v>78.5</v>
      </c>
      <c r="I45">
        <v>76.42</v>
      </c>
      <c r="J45">
        <v>79.900000000000006</v>
      </c>
      <c r="K45">
        <v>80.33</v>
      </c>
      <c r="L45">
        <v>67.45</v>
      </c>
      <c r="M45">
        <v>55.27</v>
      </c>
      <c r="N45">
        <v>43.65</v>
      </c>
    </row>
    <row r="46" spans="2:14">
      <c r="B46">
        <v>1933</v>
      </c>
      <c r="C46">
        <v>44.13</v>
      </c>
      <c r="D46">
        <v>45.93</v>
      </c>
      <c r="E46">
        <v>54.58</v>
      </c>
      <c r="F46">
        <v>63.47</v>
      </c>
      <c r="G46">
        <v>60.35</v>
      </c>
      <c r="H46">
        <v>71.3</v>
      </c>
      <c r="I46">
        <v>81.94</v>
      </c>
      <c r="J46">
        <v>82.97</v>
      </c>
      <c r="K46">
        <v>68.63</v>
      </c>
      <c r="L46">
        <v>67.39</v>
      </c>
      <c r="M46">
        <v>52.9</v>
      </c>
      <c r="N46">
        <v>51.23</v>
      </c>
    </row>
    <row r="47" spans="2:14">
      <c r="B47">
        <v>1934</v>
      </c>
      <c r="C47">
        <v>51.61</v>
      </c>
      <c r="D47">
        <v>56.64</v>
      </c>
      <c r="E47">
        <v>63.16</v>
      </c>
      <c r="F47">
        <v>66.83</v>
      </c>
      <c r="G47">
        <v>68.290000000000006</v>
      </c>
      <c r="H47">
        <v>72.400000000000006</v>
      </c>
      <c r="I47">
        <v>76.84</v>
      </c>
      <c r="J47">
        <v>80.55</v>
      </c>
      <c r="K47">
        <v>73.7</v>
      </c>
      <c r="L47">
        <v>65.709999999999994</v>
      </c>
      <c r="M47">
        <v>53.13</v>
      </c>
      <c r="N47">
        <v>46.65</v>
      </c>
    </row>
    <row r="48" spans="2:14">
      <c r="B48">
        <v>1935</v>
      </c>
      <c r="C48">
        <v>44.58</v>
      </c>
      <c r="D48">
        <v>50.54</v>
      </c>
      <c r="E48">
        <v>49.71</v>
      </c>
      <c r="F48">
        <v>59.8</v>
      </c>
      <c r="G48">
        <v>69.61</v>
      </c>
      <c r="H48">
        <v>76.17</v>
      </c>
      <c r="I48">
        <v>79.94</v>
      </c>
      <c r="J48">
        <v>83.71</v>
      </c>
      <c r="K48">
        <v>81.67</v>
      </c>
      <c r="L48">
        <v>63.26</v>
      </c>
      <c r="M48">
        <v>49.87</v>
      </c>
      <c r="N48">
        <v>46.84</v>
      </c>
    </row>
    <row r="49" spans="2:14">
      <c r="B49">
        <v>1936</v>
      </c>
      <c r="C49">
        <v>49.9</v>
      </c>
      <c r="D49">
        <v>44.62</v>
      </c>
      <c r="E49">
        <v>54.77</v>
      </c>
      <c r="F49">
        <v>65.87</v>
      </c>
      <c r="G49">
        <v>71.16</v>
      </c>
      <c r="H49">
        <v>75.17</v>
      </c>
      <c r="I49">
        <v>80.23</v>
      </c>
      <c r="J49">
        <v>82.39</v>
      </c>
      <c r="K49">
        <v>77.47</v>
      </c>
      <c r="L49">
        <v>72.03</v>
      </c>
      <c r="M49">
        <v>55.3</v>
      </c>
      <c r="N49">
        <v>48.32</v>
      </c>
    </row>
    <row r="50" spans="2:14">
      <c r="B50">
        <v>1937</v>
      </c>
      <c r="C50">
        <v>38.26</v>
      </c>
      <c r="D50">
        <v>47.79</v>
      </c>
      <c r="E50">
        <v>57.65</v>
      </c>
      <c r="F50">
        <v>58.33</v>
      </c>
      <c r="G50">
        <v>70.06</v>
      </c>
      <c r="H50">
        <v>74.63</v>
      </c>
      <c r="I50">
        <v>81.45</v>
      </c>
      <c r="J50">
        <v>80.19</v>
      </c>
      <c r="K50">
        <v>76.27</v>
      </c>
      <c r="L50">
        <v>69.45</v>
      </c>
      <c r="M50">
        <v>54.83</v>
      </c>
      <c r="N50">
        <v>49.03</v>
      </c>
    </row>
    <row r="51" spans="2:14">
      <c r="B51">
        <v>1938</v>
      </c>
      <c r="C51">
        <v>46.84</v>
      </c>
      <c r="D51">
        <v>50.96</v>
      </c>
      <c r="E51">
        <v>55.65</v>
      </c>
      <c r="F51">
        <v>64.27</v>
      </c>
      <c r="G51">
        <v>71.48</v>
      </c>
      <c r="H51">
        <v>77.87</v>
      </c>
      <c r="I51">
        <v>86.19</v>
      </c>
      <c r="J51">
        <v>79.900000000000006</v>
      </c>
      <c r="K51">
        <v>79.47</v>
      </c>
      <c r="L51">
        <v>64.709999999999994</v>
      </c>
      <c r="M51">
        <v>50.93</v>
      </c>
      <c r="N51">
        <v>50.26</v>
      </c>
    </row>
    <row r="52" spans="2:14">
      <c r="B52">
        <v>1939</v>
      </c>
      <c r="C52">
        <v>49.1</v>
      </c>
      <c r="D52">
        <v>47.36</v>
      </c>
      <c r="E52">
        <v>59.1</v>
      </c>
      <c r="F52">
        <v>67.569999999999993</v>
      </c>
      <c r="G52">
        <v>71.650000000000006</v>
      </c>
      <c r="H52">
        <v>72.930000000000007</v>
      </c>
      <c r="I52">
        <v>83.03</v>
      </c>
      <c r="J52">
        <v>84.55</v>
      </c>
      <c r="K52">
        <v>77.63</v>
      </c>
      <c r="L52">
        <v>65.39</v>
      </c>
      <c r="M52">
        <v>56.87</v>
      </c>
      <c r="N52">
        <v>51.94</v>
      </c>
    </row>
    <row r="53" spans="2:14">
      <c r="B53">
        <v>1940</v>
      </c>
      <c r="C53">
        <v>49.1</v>
      </c>
      <c r="D53">
        <v>53.1</v>
      </c>
      <c r="E53">
        <v>60.48</v>
      </c>
      <c r="F53">
        <v>65.069999999999993</v>
      </c>
      <c r="G53">
        <v>74.84</v>
      </c>
      <c r="H53">
        <v>81</v>
      </c>
      <c r="I53">
        <v>80.16</v>
      </c>
      <c r="J53">
        <v>84.19</v>
      </c>
      <c r="K53">
        <v>75.37</v>
      </c>
      <c r="L53">
        <v>66.739999999999995</v>
      </c>
      <c r="M53">
        <v>51.73</v>
      </c>
      <c r="N53">
        <v>50.39</v>
      </c>
    </row>
    <row r="54" spans="2:14">
      <c r="B54">
        <v>1941</v>
      </c>
      <c r="C54">
        <v>49.39</v>
      </c>
      <c r="D54">
        <v>56.5</v>
      </c>
      <c r="E54">
        <v>65.099999999999994</v>
      </c>
      <c r="F54">
        <v>66.099999999999994</v>
      </c>
      <c r="G54">
        <v>68.55</v>
      </c>
      <c r="H54">
        <v>72.97</v>
      </c>
      <c r="I54">
        <v>86.74</v>
      </c>
      <c r="J54">
        <v>79.099999999999994</v>
      </c>
      <c r="K54">
        <v>70.7</v>
      </c>
      <c r="L54">
        <v>63.74</v>
      </c>
      <c r="M54">
        <v>54.03</v>
      </c>
      <c r="N54">
        <v>48</v>
      </c>
    </row>
    <row r="55" spans="2:14">
      <c r="B55">
        <v>1942</v>
      </c>
      <c r="C55">
        <v>43.45</v>
      </c>
      <c r="D55">
        <v>51.57</v>
      </c>
      <c r="E55">
        <v>57</v>
      </c>
      <c r="F55">
        <v>64.8</v>
      </c>
      <c r="G55">
        <v>66.900000000000006</v>
      </c>
      <c r="H55">
        <v>72.400000000000006</v>
      </c>
      <c r="I55">
        <v>83</v>
      </c>
      <c r="J55">
        <v>84.13</v>
      </c>
      <c r="K55">
        <v>79.73</v>
      </c>
      <c r="L55">
        <v>68.84</v>
      </c>
      <c r="M55">
        <v>53.53</v>
      </c>
      <c r="N55">
        <v>50</v>
      </c>
    </row>
    <row r="56" spans="2:14">
      <c r="B56">
        <v>1943</v>
      </c>
      <c r="C56">
        <v>42.1</v>
      </c>
      <c r="D56">
        <v>55.86</v>
      </c>
      <c r="E56">
        <v>56.19</v>
      </c>
      <c r="F56">
        <v>66.27</v>
      </c>
      <c r="G56">
        <v>67.099999999999994</v>
      </c>
      <c r="H56">
        <v>71.87</v>
      </c>
      <c r="I56">
        <v>82.06</v>
      </c>
      <c r="J56">
        <v>78.42</v>
      </c>
      <c r="K56">
        <v>81.47</v>
      </c>
      <c r="L56">
        <v>63.87</v>
      </c>
      <c r="M56">
        <v>54.6</v>
      </c>
      <c r="N56">
        <v>47.26</v>
      </c>
    </row>
    <row r="57" spans="2:14">
      <c r="B57">
        <v>1944</v>
      </c>
      <c r="C57">
        <v>47.29</v>
      </c>
      <c r="D57">
        <v>51.97</v>
      </c>
      <c r="E57">
        <v>57.52</v>
      </c>
      <c r="F57">
        <v>60.83</v>
      </c>
      <c r="G57">
        <v>68.84</v>
      </c>
      <c r="H57">
        <v>73.8</v>
      </c>
      <c r="I57">
        <v>81.52</v>
      </c>
      <c r="J57">
        <v>82.16</v>
      </c>
      <c r="K57">
        <v>81.099999999999994</v>
      </c>
      <c r="L57">
        <v>70.48</v>
      </c>
      <c r="M57">
        <v>52.3</v>
      </c>
      <c r="N57">
        <v>46.42</v>
      </c>
    </row>
    <row r="58" spans="2:14">
      <c r="B58">
        <v>1945</v>
      </c>
      <c r="C58">
        <v>49.77</v>
      </c>
      <c r="D58">
        <v>52.89</v>
      </c>
      <c r="E58">
        <v>53.58</v>
      </c>
      <c r="F58">
        <v>59.57</v>
      </c>
      <c r="G58">
        <v>69.52</v>
      </c>
      <c r="H58">
        <v>75.37</v>
      </c>
      <c r="I58">
        <v>84.61</v>
      </c>
      <c r="J58">
        <v>82.97</v>
      </c>
      <c r="K58">
        <v>75.53</v>
      </c>
      <c r="L58">
        <v>68.23</v>
      </c>
      <c r="M58">
        <v>51.6</v>
      </c>
      <c r="N58">
        <v>48.1</v>
      </c>
    </row>
    <row r="59" spans="2:14">
      <c r="B59">
        <v>1946</v>
      </c>
      <c r="C59">
        <v>47.26</v>
      </c>
      <c r="D59">
        <v>50.39</v>
      </c>
      <c r="E59">
        <v>56.19</v>
      </c>
      <c r="F59">
        <v>63.07</v>
      </c>
      <c r="G59">
        <v>72.84</v>
      </c>
      <c r="H59">
        <v>71.37</v>
      </c>
      <c r="I59">
        <v>81.58</v>
      </c>
      <c r="J59">
        <v>83.19</v>
      </c>
      <c r="K59">
        <v>74.47</v>
      </c>
      <c r="L59">
        <v>60.55</v>
      </c>
      <c r="M59">
        <v>52.1</v>
      </c>
      <c r="N59">
        <v>47.87</v>
      </c>
    </row>
    <row r="60" spans="2:14">
      <c r="B60">
        <v>1947</v>
      </c>
      <c r="C60">
        <v>43.71</v>
      </c>
      <c r="D60">
        <v>56.11</v>
      </c>
      <c r="E60">
        <v>61.39</v>
      </c>
      <c r="F60">
        <v>65.37</v>
      </c>
      <c r="G60">
        <v>74.81</v>
      </c>
      <c r="H60">
        <v>71.099999999999994</v>
      </c>
      <c r="I60">
        <v>77.319999999999993</v>
      </c>
      <c r="J60">
        <v>80.19</v>
      </c>
      <c r="K60">
        <v>79.069999999999993</v>
      </c>
      <c r="L60">
        <v>62.68</v>
      </c>
      <c r="M60">
        <v>55.13</v>
      </c>
      <c r="N60">
        <v>49.74</v>
      </c>
    </row>
    <row r="61" spans="2:14">
      <c r="B61">
        <v>1948</v>
      </c>
      <c r="C61">
        <v>49.55</v>
      </c>
      <c r="D61">
        <v>48.86</v>
      </c>
      <c r="E61">
        <v>53.9</v>
      </c>
      <c r="F61">
        <v>56.13</v>
      </c>
      <c r="G61">
        <v>66.19</v>
      </c>
      <c r="H61">
        <v>78.13</v>
      </c>
      <c r="I61">
        <v>78.97</v>
      </c>
      <c r="J61">
        <v>77</v>
      </c>
      <c r="K61">
        <v>75.599999999999994</v>
      </c>
      <c r="L61">
        <v>62.65</v>
      </c>
      <c r="M61">
        <v>51</v>
      </c>
      <c r="N61">
        <v>43.1</v>
      </c>
    </row>
    <row r="62" spans="2:14">
      <c r="B62">
        <v>1949</v>
      </c>
      <c r="C62">
        <v>38.65</v>
      </c>
      <c r="D62">
        <v>48.79</v>
      </c>
      <c r="E62">
        <v>55.87</v>
      </c>
      <c r="F62">
        <v>66.2</v>
      </c>
      <c r="G62">
        <v>71.97</v>
      </c>
      <c r="H62">
        <v>76.8</v>
      </c>
      <c r="I62">
        <v>79.349999999999994</v>
      </c>
      <c r="J62">
        <v>79.099999999999994</v>
      </c>
      <c r="K62">
        <v>76.430000000000007</v>
      </c>
      <c r="L62">
        <v>61.06</v>
      </c>
      <c r="M62">
        <v>58.17</v>
      </c>
      <c r="N62">
        <v>47.06</v>
      </c>
    </row>
    <row r="63" spans="2:14">
      <c r="B63">
        <v>1950</v>
      </c>
      <c r="C63">
        <v>36.770000000000003</v>
      </c>
      <c r="D63">
        <v>49.54</v>
      </c>
      <c r="E63">
        <v>53</v>
      </c>
      <c r="F63">
        <v>60.63</v>
      </c>
      <c r="G63">
        <v>68.81</v>
      </c>
      <c r="H63">
        <v>74.13</v>
      </c>
      <c r="I63">
        <v>82.94</v>
      </c>
      <c r="J63">
        <v>85.9</v>
      </c>
      <c r="K63">
        <v>78.27</v>
      </c>
      <c r="L63">
        <v>60.29</v>
      </c>
      <c r="M63">
        <v>54.57</v>
      </c>
      <c r="N63">
        <v>53.71</v>
      </c>
    </row>
    <row r="64" spans="2:14">
      <c r="B64">
        <v>1951</v>
      </c>
      <c r="C64">
        <v>46.16</v>
      </c>
      <c r="D64">
        <v>52.39</v>
      </c>
      <c r="E64">
        <v>51.58</v>
      </c>
      <c r="F64">
        <v>68.2</v>
      </c>
      <c r="G64">
        <v>69.319999999999993</v>
      </c>
      <c r="H64">
        <v>80.2</v>
      </c>
      <c r="I64">
        <v>81.39</v>
      </c>
      <c r="J64">
        <v>84.32</v>
      </c>
      <c r="K64">
        <v>78.87</v>
      </c>
      <c r="L64">
        <v>63.23</v>
      </c>
      <c r="M64">
        <v>53.73</v>
      </c>
      <c r="N64">
        <v>44.97</v>
      </c>
    </row>
    <row r="65" spans="2:14">
      <c r="B65">
        <v>1952</v>
      </c>
      <c r="C65">
        <v>45</v>
      </c>
      <c r="D65">
        <v>50.93</v>
      </c>
      <c r="E65">
        <v>53.32</v>
      </c>
      <c r="F65">
        <v>65.63</v>
      </c>
      <c r="G65">
        <v>69.66</v>
      </c>
      <c r="H65">
        <v>69.83</v>
      </c>
      <c r="I65">
        <v>84</v>
      </c>
      <c r="J65">
        <v>81.06</v>
      </c>
      <c r="K65">
        <v>80.63</v>
      </c>
      <c r="L65">
        <v>71.94</v>
      </c>
      <c r="M65">
        <v>46.3</v>
      </c>
      <c r="N65">
        <v>47.35</v>
      </c>
    </row>
    <row r="66" spans="2:14">
      <c r="B66">
        <v>1953</v>
      </c>
      <c r="C66">
        <v>51.48</v>
      </c>
      <c r="D66">
        <v>51.39</v>
      </c>
      <c r="E66">
        <v>53.29</v>
      </c>
      <c r="F66">
        <v>58.8</v>
      </c>
      <c r="G66">
        <v>62.32</v>
      </c>
      <c r="H66">
        <v>66.2</v>
      </c>
      <c r="I66">
        <v>79.739999999999995</v>
      </c>
      <c r="J66">
        <v>77.52</v>
      </c>
      <c r="K66">
        <v>76.63</v>
      </c>
      <c r="L66">
        <v>64.84</v>
      </c>
      <c r="M66">
        <v>54.3</v>
      </c>
      <c r="N66">
        <v>47.68</v>
      </c>
    </row>
    <row r="67" spans="2:14">
      <c r="B67">
        <v>1954</v>
      </c>
      <c r="C67">
        <v>45.58</v>
      </c>
      <c r="D67">
        <v>50.75</v>
      </c>
      <c r="E67">
        <v>53.65</v>
      </c>
      <c r="F67">
        <v>59.43</v>
      </c>
      <c r="G67">
        <v>68.23</v>
      </c>
      <c r="H67">
        <v>66.87</v>
      </c>
      <c r="I67">
        <v>76.13</v>
      </c>
      <c r="J67">
        <v>75.97</v>
      </c>
      <c r="K67">
        <v>72.37</v>
      </c>
      <c r="L67">
        <v>63.29</v>
      </c>
      <c r="M67">
        <v>55.93</v>
      </c>
      <c r="N67">
        <v>46.77</v>
      </c>
    </row>
    <row r="68" spans="2:14">
      <c r="B68">
        <v>1955</v>
      </c>
      <c r="C68">
        <v>43.71</v>
      </c>
      <c r="D68">
        <v>48.25</v>
      </c>
      <c r="E68">
        <v>48.94</v>
      </c>
      <c r="F68">
        <v>53.1</v>
      </c>
      <c r="G68">
        <v>64.48</v>
      </c>
      <c r="H68">
        <v>71.87</v>
      </c>
      <c r="I68">
        <v>73.650000000000006</v>
      </c>
      <c r="J68">
        <v>80.739999999999995</v>
      </c>
      <c r="K68">
        <v>74.13</v>
      </c>
      <c r="L68">
        <v>62.29</v>
      </c>
      <c r="M68">
        <v>48.33</v>
      </c>
      <c r="N68">
        <v>46.45</v>
      </c>
    </row>
    <row r="69" spans="2:14">
      <c r="B69">
        <v>1956</v>
      </c>
      <c r="C69">
        <v>46.39</v>
      </c>
      <c r="D69">
        <v>41.55</v>
      </c>
      <c r="E69">
        <v>51.26</v>
      </c>
      <c r="F69">
        <v>62.2</v>
      </c>
      <c r="G69">
        <v>69.87</v>
      </c>
      <c r="H69">
        <v>68.599999999999994</v>
      </c>
      <c r="I69">
        <v>82.77</v>
      </c>
      <c r="J69">
        <v>79.739999999999995</v>
      </c>
      <c r="K69">
        <v>76.47</v>
      </c>
      <c r="L69">
        <v>61.16</v>
      </c>
      <c r="M69">
        <v>50.5</v>
      </c>
      <c r="N69">
        <v>45.03</v>
      </c>
    </row>
    <row r="70" spans="2:14">
      <c r="B70">
        <v>1957</v>
      </c>
      <c r="C70">
        <v>37.61</v>
      </c>
      <c r="D70">
        <v>49.29</v>
      </c>
      <c r="E70">
        <v>53.1</v>
      </c>
      <c r="F70">
        <v>61.13</v>
      </c>
      <c r="G70">
        <v>67.45</v>
      </c>
      <c r="H70">
        <v>72.87</v>
      </c>
      <c r="I70">
        <v>78.06</v>
      </c>
      <c r="J70">
        <v>77.48</v>
      </c>
      <c r="K70">
        <v>79.900000000000006</v>
      </c>
      <c r="L70">
        <v>63.13</v>
      </c>
      <c r="M70">
        <v>52.57</v>
      </c>
      <c r="N70">
        <v>48.61</v>
      </c>
    </row>
    <row r="71" spans="2:14">
      <c r="B71">
        <v>1958</v>
      </c>
      <c r="C71">
        <v>47.23</v>
      </c>
      <c r="D71">
        <v>54.39</v>
      </c>
      <c r="E71">
        <v>53.87</v>
      </c>
      <c r="F71">
        <v>58.63</v>
      </c>
      <c r="G71">
        <v>73.03</v>
      </c>
      <c r="H71">
        <v>73.7</v>
      </c>
      <c r="I71">
        <v>86.03</v>
      </c>
      <c r="J71">
        <v>86.74</v>
      </c>
      <c r="K71">
        <v>75.430000000000007</v>
      </c>
      <c r="L71">
        <v>67.55</v>
      </c>
      <c r="M71">
        <v>53.47</v>
      </c>
      <c r="N71">
        <v>51.03</v>
      </c>
    </row>
    <row r="72" spans="2:14">
      <c r="B72">
        <v>1959</v>
      </c>
      <c r="C72">
        <v>47.58</v>
      </c>
      <c r="D72">
        <v>48.75</v>
      </c>
      <c r="E72">
        <v>54.32</v>
      </c>
      <c r="F72">
        <v>61.2</v>
      </c>
      <c r="G72">
        <v>63.52</v>
      </c>
      <c r="H72">
        <v>71.430000000000007</v>
      </c>
      <c r="I72">
        <v>83.71</v>
      </c>
      <c r="J72">
        <v>81.16</v>
      </c>
      <c r="K72">
        <v>70</v>
      </c>
      <c r="L72">
        <v>64</v>
      </c>
      <c r="M72">
        <v>53.63</v>
      </c>
      <c r="N72">
        <v>45.35</v>
      </c>
    </row>
    <row r="73" spans="2:14">
      <c r="B73">
        <v>1960</v>
      </c>
      <c r="C73">
        <v>41.29</v>
      </c>
      <c r="D73">
        <v>49.07</v>
      </c>
      <c r="E73">
        <v>53.32</v>
      </c>
      <c r="F73">
        <v>59.27</v>
      </c>
      <c r="G73">
        <v>62</v>
      </c>
      <c r="H73">
        <v>75.2</v>
      </c>
      <c r="I73">
        <v>85.19</v>
      </c>
      <c r="J73">
        <v>78</v>
      </c>
      <c r="K73">
        <v>75.7</v>
      </c>
      <c r="L73">
        <v>65.319999999999993</v>
      </c>
      <c r="M73">
        <v>52.83</v>
      </c>
      <c r="N73">
        <v>45.65</v>
      </c>
    </row>
    <row r="74" spans="2:14">
      <c r="B74">
        <v>1961</v>
      </c>
      <c r="C74">
        <v>50.19</v>
      </c>
      <c r="D74">
        <v>52.71</v>
      </c>
      <c r="E74">
        <v>53.42</v>
      </c>
      <c r="F74">
        <v>59.03</v>
      </c>
      <c r="G74">
        <v>63.48</v>
      </c>
      <c r="H74">
        <v>77.27</v>
      </c>
      <c r="I74">
        <v>81.739999999999995</v>
      </c>
      <c r="J74">
        <v>84.77</v>
      </c>
      <c r="K74">
        <v>72.13</v>
      </c>
      <c r="L74">
        <v>63.61</v>
      </c>
      <c r="M74">
        <v>49.83</v>
      </c>
      <c r="N74">
        <v>47.03</v>
      </c>
    </row>
    <row r="75" spans="2:14">
      <c r="B75">
        <v>1962</v>
      </c>
      <c r="C75">
        <v>43.81</v>
      </c>
      <c r="D75">
        <v>48.75</v>
      </c>
      <c r="E75">
        <v>51.42</v>
      </c>
      <c r="F75">
        <v>62.5</v>
      </c>
      <c r="G75">
        <v>59.48</v>
      </c>
      <c r="H75">
        <v>72.599999999999994</v>
      </c>
      <c r="I75">
        <v>80.48</v>
      </c>
      <c r="J75">
        <v>78.23</v>
      </c>
      <c r="K75">
        <v>76.069999999999993</v>
      </c>
      <c r="L75">
        <v>61.74</v>
      </c>
      <c r="M75">
        <v>54.4</v>
      </c>
      <c r="N75">
        <v>47.29</v>
      </c>
    </row>
    <row r="76" spans="2:14">
      <c r="B76">
        <v>1963</v>
      </c>
      <c r="C76">
        <v>41.48</v>
      </c>
      <c r="D76">
        <v>56.07</v>
      </c>
      <c r="E76">
        <v>53.77</v>
      </c>
      <c r="F76">
        <v>54.63</v>
      </c>
      <c r="G76">
        <v>66.709999999999994</v>
      </c>
      <c r="H76">
        <v>70.33</v>
      </c>
      <c r="I76">
        <v>74.03</v>
      </c>
      <c r="J76">
        <v>78.739999999999995</v>
      </c>
      <c r="K76">
        <v>77.400000000000006</v>
      </c>
      <c r="L76">
        <v>64.290000000000006</v>
      </c>
      <c r="M76">
        <v>52.43</v>
      </c>
      <c r="N76">
        <v>45.39</v>
      </c>
    </row>
    <row r="77" spans="2:14">
      <c r="B77">
        <v>1964</v>
      </c>
      <c r="C77">
        <v>47.03</v>
      </c>
      <c r="D77">
        <v>49.86</v>
      </c>
      <c r="E77">
        <v>51.71</v>
      </c>
      <c r="F77">
        <v>57.03</v>
      </c>
      <c r="G77">
        <v>62.97</v>
      </c>
      <c r="H77">
        <v>69</v>
      </c>
      <c r="I77">
        <v>78.45</v>
      </c>
      <c r="J77">
        <v>77.16</v>
      </c>
      <c r="K77">
        <v>73.3</v>
      </c>
      <c r="L77">
        <v>66.260000000000005</v>
      </c>
      <c r="M77">
        <v>48.07</v>
      </c>
      <c r="N77">
        <v>45.58</v>
      </c>
    </row>
    <row r="78" spans="2:14">
      <c r="B78">
        <v>1965</v>
      </c>
      <c r="C78">
        <v>44.13</v>
      </c>
      <c r="D78">
        <v>50.5</v>
      </c>
      <c r="E78">
        <v>59</v>
      </c>
      <c r="F78">
        <v>61.33</v>
      </c>
      <c r="G78">
        <v>64.58</v>
      </c>
      <c r="H78">
        <v>72.27</v>
      </c>
      <c r="I78">
        <v>82.61</v>
      </c>
      <c r="J78">
        <v>79.900000000000006</v>
      </c>
      <c r="K78">
        <v>74.87</v>
      </c>
      <c r="L78">
        <v>65.84</v>
      </c>
      <c r="M78">
        <v>54.23</v>
      </c>
      <c r="N78">
        <v>43.61</v>
      </c>
    </row>
    <row r="79" spans="2:14">
      <c r="B79">
        <v>1966</v>
      </c>
      <c r="C79">
        <v>45</v>
      </c>
      <c r="D79">
        <v>48.86</v>
      </c>
      <c r="E79">
        <v>52.55</v>
      </c>
      <c r="F79">
        <v>62.97</v>
      </c>
      <c r="G79">
        <v>69.13</v>
      </c>
      <c r="H79">
        <v>73.73</v>
      </c>
      <c r="I79">
        <v>78.55</v>
      </c>
      <c r="J79">
        <v>81.58</v>
      </c>
      <c r="K79">
        <v>76.03</v>
      </c>
      <c r="L79">
        <v>64.23</v>
      </c>
      <c r="M79">
        <v>53.93</v>
      </c>
      <c r="N79">
        <v>49.13</v>
      </c>
    </row>
    <row r="80" spans="2:14">
      <c r="B80">
        <v>1967</v>
      </c>
      <c r="C80">
        <v>48.77</v>
      </c>
      <c r="D80">
        <v>52.57</v>
      </c>
      <c r="E80">
        <v>52</v>
      </c>
      <c r="F80">
        <v>54.67</v>
      </c>
      <c r="G80">
        <v>68.16</v>
      </c>
      <c r="H80">
        <v>76.930000000000007</v>
      </c>
      <c r="I80">
        <v>83.9</v>
      </c>
      <c r="J80">
        <v>88.9</v>
      </c>
      <c r="K80">
        <v>82.13</v>
      </c>
      <c r="L80">
        <v>63.1</v>
      </c>
      <c r="M80">
        <v>54.03</v>
      </c>
      <c r="N80">
        <v>46.52</v>
      </c>
    </row>
    <row r="81" spans="2:14">
      <c r="B81">
        <v>1968</v>
      </c>
      <c r="C81">
        <v>45.52</v>
      </c>
      <c r="D81">
        <v>56.5</v>
      </c>
      <c r="E81">
        <v>56.55</v>
      </c>
      <c r="F81">
        <v>58.87</v>
      </c>
      <c r="G81">
        <v>64.77</v>
      </c>
      <c r="H81">
        <v>72.77</v>
      </c>
      <c r="I81">
        <v>81.349999999999994</v>
      </c>
      <c r="J81">
        <v>76.16</v>
      </c>
      <c r="K81">
        <v>72.7</v>
      </c>
      <c r="L81">
        <v>61.77</v>
      </c>
      <c r="M81">
        <v>52.93</v>
      </c>
      <c r="N81">
        <v>44.32</v>
      </c>
    </row>
    <row r="82" spans="2:14">
      <c r="B82">
        <v>1969</v>
      </c>
      <c r="C82">
        <v>39.869999999999997</v>
      </c>
      <c r="D82">
        <v>46.11</v>
      </c>
      <c r="E82">
        <v>57.74</v>
      </c>
      <c r="F82">
        <v>58.77</v>
      </c>
      <c r="G82">
        <v>70.13</v>
      </c>
      <c r="H82">
        <v>74.47</v>
      </c>
      <c r="I82">
        <v>78.94</v>
      </c>
      <c r="J82">
        <v>79</v>
      </c>
      <c r="K82">
        <v>74.8</v>
      </c>
      <c r="L82">
        <v>60.42</v>
      </c>
      <c r="M82">
        <v>52.6</v>
      </c>
      <c r="N82">
        <v>46.87</v>
      </c>
    </row>
    <row r="83" spans="2:14">
      <c r="B83">
        <v>1970</v>
      </c>
      <c r="C83">
        <v>45.74</v>
      </c>
      <c r="D83">
        <v>54.29</v>
      </c>
      <c r="E83">
        <v>55.65</v>
      </c>
      <c r="F83">
        <v>55.9</v>
      </c>
      <c r="G83">
        <v>66.650000000000006</v>
      </c>
      <c r="H83">
        <v>77.430000000000007</v>
      </c>
      <c r="I83">
        <v>82.19</v>
      </c>
      <c r="J83">
        <v>81.81</v>
      </c>
      <c r="K83">
        <v>71.97</v>
      </c>
      <c r="L83">
        <v>63.1</v>
      </c>
      <c r="M83">
        <v>54.03</v>
      </c>
      <c r="N83">
        <v>45.13</v>
      </c>
    </row>
    <row r="84" spans="2:14">
      <c r="B84">
        <v>1971</v>
      </c>
      <c r="C84">
        <v>44.13</v>
      </c>
      <c r="D84">
        <v>48.46</v>
      </c>
      <c r="E84">
        <v>50.23</v>
      </c>
      <c r="F84">
        <v>58</v>
      </c>
      <c r="G84">
        <v>66.48</v>
      </c>
      <c r="H84">
        <v>67.47</v>
      </c>
      <c r="I84">
        <v>80.900000000000006</v>
      </c>
      <c r="J84">
        <v>83.13</v>
      </c>
      <c r="K84">
        <v>72</v>
      </c>
      <c r="L84">
        <v>61.03</v>
      </c>
      <c r="M84">
        <v>50.53</v>
      </c>
      <c r="N84">
        <v>44.55</v>
      </c>
    </row>
    <row r="85" spans="2:14">
      <c r="B85">
        <v>1972</v>
      </c>
      <c r="C85">
        <v>44.52</v>
      </c>
      <c r="D85">
        <v>50.55</v>
      </c>
      <c r="E85">
        <v>56.71</v>
      </c>
      <c r="F85">
        <v>55.43</v>
      </c>
      <c r="G85">
        <v>68.97</v>
      </c>
      <c r="H85">
        <v>73.13</v>
      </c>
      <c r="I85">
        <v>84.84</v>
      </c>
      <c r="J85">
        <v>84.87</v>
      </c>
      <c r="K85">
        <v>72.73</v>
      </c>
      <c r="L85">
        <v>65.16</v>
      </c>
      <c r="M85">
        <v>53.57</v>
      </c>
      <c r="N85">
        <v>42.1</v>
      </c>
    </row>
    <row r="86" spans="2:14">
      <c r="B86">
        <v>1973</v>
      </c>
      <c r="C86">
        <v>44.81</v>
      </c>
      <c r="D86">
        <v>52.54</v>
      </c>
      <c r="E86">
        <v>53.23</v>
      </c>
      <c r="F86">
        <v>60.83</v>
      </c>
      <c r="G86">
        <v>70.06</v>
      </c>
      <c r="H86">
        <v>73.400000000000006</v>
      </c>
      <c r="I86">
        <v>82.94</v>
      </c>
      <c r="J86">
        <v>78.900000000000006</v>
      </c>
      <c r="K86">
        <v>75.069999999999993</v>
      </c>
      <c r="L86">
        <v>62.03</v>
      </c>
      <c r="M86">
        <v>49.3</v>
      </c>
      <c r="N86">
        <v>48.94</v>
      </c>
    </row>
    <row r="87" spans="2:14">
      <c r="B87">
        <v>1974</v>
      </c>
      <c r="C87">
        <v>43.61</v>
      </c>
      <c r="D87">
        <v>47.32</v>
      </c>
      <c r="E87">
        <v>53.97</v>
      </c>
      <c r="F87">
        <v>57.53</v>
      </c>
      <c r="G87">
        <v>63.61</v>
      </c>
      <c r="H87">
        <v>74.599999999999994</v>
      </c>
      <c r="I87">
        <v>77.52</v>
      </c>
      <c r="J87">
        <v>82.16</v>
      </c>
      <c r="K87">
        <v>83.63</v>
      </c>
      <c r="L87">
        <v>68.099999999999994</v>
      </c>
      <c r="M87">
        <v>53.43</v>
      </c>
      <c r="N87">
        <v>48.94</v>
      </c>
    </row>
    <row r="88" spans="2:14">
      <c r="B88">
        <v>1975</v>
      </c>
      <c r="C88">
        <v>48.06</v>
      </c>
      <c r="D88">
        <v>48.14</v>
      </c>
      <c r="E88">
        <v>52.06</v>
      </c>
      <c r="F88">
        <v>54.47</v>
      </c>
      <c r="G88">
        <v>65.94</v>
      </c>
      <c r="H88">
        <v>71.599999999999994</v>
      </c>
      <c r="I88">
        <v>79.84</v>
      </c>
      <c r="J88">
        <v>76</v>
      </c>
      <c r="K88">
        <v>80.63</v>
      </c>
      <c r="L88">
        <v>60.55</v>
      </c>
      <c r="M88">
        <v>51.93</v>
      </c>
      <c r="N88">
        <v>48.19</v>
      </c>
    </row>
    <row r="89" spans="2:14">
      <c r="B89">
        <v>1976</v>
      </c>
      <c r="C89">
        <v>47.39</v>
      </c>
      <c r="D89">
        <v>49.31</v>
      </c>
      <c r="E89">
        <v>52.19</v>
      </c>
      <c r="F89">
        <v>57.3</v>
      </c>
      <c r="G89">
        <v>67.06</v>
      </c>
      <c r="H89">
        <v>69.900000000000006</v>
      </c>
      <c r="I89">
        <v>79.13</v>
      </c>
      <c r="J89">
        <v>76.099999999999994</v>
      </c>
      <c r="K89">
        <v>76.53</v>
      </c>
      <c r="L89">
        <v>66.45</v>
      </c>
      <c r="M89">
        <v>55.57</v>
      </c>
      <c r="N89">
        <v>43.58</v>
      </c>
    </row>
    <row r="90" spans="2:14">
      <c r="B90">
        <v>1977</v>
      </c>
      <c r="C90">
        <v>46.52</v>
      </c>
      <c r="D90">
        <v>54.46</v>
      </c>
      <c r="E90">
        <v>52.55</v>
      </c>
      <c r="F90">
        <v>62.93</v>
      </c>
      <c r="G90">
        <v>61.84</v>
      </c>
      <c r="H90">
        <v>74.569999999999993</v>
      </c>
      <c r="I90">
        <v>78.81</v>
      </c>
      <c r="J90">
        <v>85.68</v>
      </c>
      <c r="K90">
        <v>70.77</v>
      </c>
      <c r="L90">
        <v>64.06</v>
      </c>
      <c r="M90">
        <v>51.2</v>
      </c>
      <c r="N90">
        <v>48.94</v>
      </c>
    </row>
    <row r="91" spans="2:14">
      <c r="B91">
        <v>1978</v>
      </c>
      <c r="C91">
        <v>46.61</v>
      </c>
      <c r="D91">
        <v>51.68</v>
      </c>
      <c r="E91">
        <v>59.19</v>
      </c>
      <c r="F91">
        <v>57.83</v>
      </c>
      <c r="G91">
        <v>63.55</v>
      </c>
      <c r="H91">
        <v>75.03</v>
      </c>
      <c r="I91">
        <v>80.680000000000007</v>
      </c>
      <c r="J91">
        <v>80.03</v>
      </c>
      <c r="K91">
        <v>69.930000000000007</v>
      </c>
      <c r="L91">
        <v>67.13</v>
      </c>
      <c r="M91">
        <v>48.93</v>
      </c>
      <c r="N91">
        <v>42.97</v>
      </c>
    </row>
    <row r="92" spans="2:14">
      <c r="B92">
        <v>1979</v>
      </c>
      <c r="C92">
        <v>37.549999999999997</v>
      </c>
      <c r="D92">
        <v>47.14</v>
      </c>
      <c r="E92">
        <v>58.32</v>
      </c>
      <c r="F92">
        <v>59.2</v>
      </c>
      <c r="G92">
        <v>68.03</v>
      </c>
      <c r="H92">
        <v>75.73</v>
      </c>
      <c r="I92">
        <v>82.03</v>
      </c>
      <c r="J92">
        <v>78.81</v>
      </c>
      <c r="K92">
        <v>76.47</v>
      </c>
      <c r="L92">
        <v>67.39</v>
      </c>
      <c r="M92">
        <v>51.23</v>
      </c>
      <c r="N92">
        <v>49.94</v>
      </c>
    </row>
    <row r="93" spans="2:14">
      <c r="B93">
        <v>1980</v>
      </c>
      <c r="C93">
        <v>44.84</v>
      </c>
      <c r="D93">
        <v>50.83</v>
      </c>
      <c r="E93">
        <v>53.81</v>
      </c>
      <c r="F93">
        <v>62.03</v>
      </c>
      <c r="G93">
        <v>64.87</v>
      </c>
      <c r="H93">
        <v>67.87</v>
      </c>
      <c r="I93">
        <v>80.58</v>
      </c>
      <c r="J93">
        <v>79.349999999999994</v>
      </c>
      <c r="K93">
        <v>76.47</v>
      </c>
      <c r="L93">
        <v>67.099999999999994</v>
      </c>
      <c r="M93">
        <v>54.27</v>
      </c>
      <c r="N93">
        <v>48.55</v>
      </c>
    </row>
    <row r="94" spans="2:14">
      <c r="B94">
        <v>1981</v>
      </c>
      <c r="C94">
        <v>47.13</v>
      </c>
      <c r="D94">
        <v>49.96</v>
      </c>
      <c r="E94">
        <v>56.94</v>
      </c>
      <c r="F94">
        <v>59.43</v>
      </c>
      <c r="G94">
        <v>64.61</v>
      </c>
      <c r="H94">
        <v>70.23</v>
      </c>
      <c r="I94">
        <v>79.58</v>
      </c>
      <c r="J94">
        <v>84.81</v>
      </c>
      <c r="K94">
        <v>77.2</v>
      </c>
      <c r="L94">
        <v>61.84</v>
      </c>
      <c r="M94">
        <v>54.4</v>
      </c>
      <c r="N94">
        <v>48.74</v>
      </c>
    </row>
    <row r="95" spans="2:14">
      <c r="B95">
        <v>1982</v>
      </c>
      <c r="C95">
        <v>42.97</v>
      </c>
      <c r="D95">
        <v>49.32</v>
      </c>
      <c r="E95">
        <v>54.42</v>
      </c>
      <c r="F95">
        <v>57.67</v>
      </c>
      <c r="G95">
        <v>68.13</v>
      </c>
      <c r="H95">
        <v>74.3</v>
      </c>
      <c r="I95">
        <v>77.84</v>
      </c>
      <c r="J95">
        <v>81.03</v>
      </c>
      <c r="K95">
        <v>74</v>
      </c>
      <c r="L95">
        <v>64.290000000000006</v>
      </c>
      <c r="M95">
        <v>49.53</v>
      </c>
      <c r="N95">
        <v>46.77</v>
      </c>
    </row>
    <row r="96" spans="2:14">
      <c r="B96">
        <v>1983</v>
      </c>
      <c r="C96">
        <v>48.19</v>
      </c>
      <c r="D96">
        <v>52.14</v>
      </c>
      <c r="E96">
        <v>56.26</v>
      </c>
      <c r="F96">
        <v>61</v>
      </c>
      <c r="G96">
        <v>69.45</v>
      </c>
      <c r="H96">
        <v>70</v>
      </c>
      <c r="I96">
        <v>73.900000000000006</v>
      </c>
      <c r="J96">
        <v>79.61</v>
      </c>
      <c r="K96">
        <v>73.03</v>
      </c>
      <c r="L96">
        <v>63.42</v>
      </c>
      <c r="M96">
        <v>53.37</v>
      </c>
      <c r="N96">
        <v>40.68</v>
      </c>
    </row>
    <row r="97" spans="2:14">
      <c r="B97">
        <v>1984</v>
      </c>
      <c r="C97">
        <v>48.68</v>
      </c>
      <c r="D97">
        <v>52.14</v>
      </c>
      <c r="E97">
        <v>57.9</v>
      </c>
      <c r="F97">
        <v>57.2</v>
      </c>
      <c r="G97">
        <v>63.65</v>
      </c>
      <c r="H97">
        <v>69.7</v>
      </c>
      <c r="I97">
        <v>81.06</v>
      </c>
      <c r="J97">
        <v>81.290000000000006</v>
      </c>
      <c r="K97">
        <v>74.599999999999994</v>
      </c>
      <c r="L97">
        <v>59.03</v>
      </c>
      <c r="M97">
        <v>51.23</v>
      </c>
      <c r="N97">
        <v>43.77</v>
      </c>
    </row>
    <row r="98" spans="2:14">
      <c r="B98">
        <v>1985</v>
      </c>
      <c r="C98">
        <v>42.48</v>
      </c>
      <c r="D98">
        <v>48.54</v>
      </c>
      <c r="E98">
        <v>53.13</v>
      </c>
      <c r="F98">
        <v>62.23</v>
      </c>
      <c r="G98">
        <v>67.290000000000006</v>
      </c>
      <c r="H98">
        <v>75.3</v>
      </c>
      <c r="I98">
        <v>87.13</v>
      </c>
      <c r="J98">
        <v>80.87</v>
      </c>
      <c r="K98">
        <v>71.63</v>
      </c>
      <c r="L98">
        <v>63.81</v>
      </c>
      <c r="M98">
        <v>44.77</v>
      </c>
      <c r="N98">
        <v>40.130000000000003</v>
      </c>
    </row>
    <row r="99" spans="2:14">
      <c r="B99">
        <v>1986</v>
      </c>
      <c r="C99">
        <v>49.58</v>
      </c>
      <c r="D99">
        <v>50.04</v>
      </c>
      <c r="E99">
        <v>60.16</v>
      </c>
      <c r="F99">
        <v>59.17</v>
      </c>
      <c r="G99">
        <v>65.739999999999995</v>
      </c>
      <c r="H99">
        <v>77.430000000000007</v>
      </c>
      <c r="I99">
        <v>76.39</v>
      </c>
      <c r="J99">
        <v>87.19</v>
      </c>
      <c r="K99">
        <v>71.2</v>
      </c>
      <c r="L99">
        <v>65.319999999999993</v>
      </c>
      <c r="M99">
        <v>53.93</v>
      </c>
      <c r="N99">
        <v>46.03</v>
      </c>
    </row>
    <row r="100" spans="2:14">
      <c r="B100">
        <v>1987</v>
      </c>
      <c r="C100">
        <v>46.16</v>
      </c>
      <c r="D100">
        <v>51.61</v>
      </c>
      <c r="E100">
        <v>56.23</v>
      </c>
      <c r="F100">
        <v>65.27</v>
      </c>
      <c r="G100">
        <v>70.19</v>
      </c>
      <c r="H100">
        <v>77.77</v>
      </c>
      <c r="I100">
        <v>77.61</v>
      </c>
      <c r="J100">
        <v>83.87</v>
      </c>
      <c r="K100">
        <v>78.8</v>
      </c>
      <c r="L100">
        <v>73.42</v>
      </c>
      <c r="M100">
        <v>53.8</v>
      </c>
      <c r="N100">
        <v>43.68</v>
      </c>
    </row>
    <row r="101" spans="2:14">
      <c r="B101">
        <v>1988</v>
      </c>
      <c r="C101">
        <v>44.74</v>
      </c>
      <c r="D101">
        <v>52.07</v>
      </c>
      <c r="E101">
        <v>56.32</v>
      </c>
      <c r="F101">
        <v>60.93</v>
      </c>
      <c r="G101">
        <v>64.16</v>
      </c>
      <c r="H101">
        <v>71.63</v>
      </c>
      <c r="I101">
        <v>82.42</v>
      </c>
      <c r="J101">
        <v>82.45</v>
      </c>
      <c r="K101">
        <v>78.37</v>
      </c>
      <c r="L101">
        <v>68.23</v>
      </c>
      <c r="M101">
        <v>52.63</v>
      </c>
      <c r="N101">
        <v>45.77</v>
      </c>
    </row>
    <row r="102" spans="2:14">
      <c r="B102">
        <v>1989</v>
      </c>
      <c r="C102">
        <v>47.03</v>
      </c>
      <c r="D102">
        <v>42.39</v>
      </c>
      <c r="E102">
        <v>53.06</v>
      </c>
      <c r="F102">
        <v>65.77</v>
      </c>
      <c r="G102">
        <v>66.77</v>
      </c>
      <c r="H102">
        <v>76.099999999999994</v>
      </c>
      <c r="I102">
        <v>76.61</v>
      </c>
      <c r="J102">
        <v>78</v>
      </c>
      <c r="K102">
        <v>80.63</v>
      </c>
      <c r="L102">
        <v>63.94</v>
      </c>
      <c r="M102">
        <v>54.2</v>
      </c>
      <c r="N102">
        <v>45.19</v>
      </c>
    </row>
    <row r="103" spans="2:14">
      <c r="B103">
        <v>1990</v>
      </c>
      <c r="C103">
        <v>48.61</v>
      </c>
      <c r="D103">
        <v>46.89</v>
      </c>
      <c r="E103">
        <v>57.65</v>
      </c>
      <c r="F103">
        <v>64.069999999999993</v>
      </c>
      <c r="G103">
        <v>65.06</v>
      </c>
      <c r="H103">
        <v>71.63</v>
      </c>
      <c r="I103">
        <v>84.74</v>
      </c>
      <c r="J103">
        <v>82.16</v>
      </c>
      <c r="K103">
        <v>78.17</v>
      </c>
      <c r="L103">
        <v>61.84</v>
      </c>
      <c r="M103">
        <v>53.13</v>
      </c>
      <c r="N103">
        <v>40.159999999999997</v>
      </c>
    </row>
    <row r="104" spans="2:14">
      <c r="B104">
        <v>1991</v>
      </c>
      <c r="C104">
        <v>46.71</v>
      </c>
      <c r="D104">
        <v>55.61</v>
      </c>
      <c r="E104">
        <v>53.13</v>
      </c>
      <c r="F104">
        <v>57.87</v>
      </c>
      <c r="G104">
        <v>61.77</v>
      </c>
      <c r="H104">
        <v>67.73</v>
      </c>
      <c r="I104">
        <v>81.97</v>
      </c>
      <c r="J104">
        <v>82.77</v>
      </c>
      <c r="K104">
        <v>81.599999999999994</v>
      </c>
      <c r="L104">
        <v>68.77</v>
      </c>
      <c r="M104">
        <v>53.43</v>
      </c>
      <c r="N104">
        <v>46.26</v>
      </c>
    </row>
    <row r="105" spans="2:14">
      <c r="B105">
        <v>1992</v>
      </c>
      <c r="C105">
        <v>49.45</v>
      </c>
      <c r="D105">
        <v>56.07</v>
      </c>
      <c r="E105">
        <v>62.1</v>
      </c>
      <c r="F105">
        <v>63.77</v>
      </c>
      <c r="G105">
        <v>74.349999999999994</v>
      </c>
      <c r="H105">
        <v>79.7</v>
      </c>
      <c r="I105">
        <v>82.03</v>
      </c>
      <c r="J105">
        <v>85.45</v>
      </c>
      <c r="K105">
        <v>74.900000000000006</v>
      </c>
      <c r="L105">
        <v>65.900000000000006</v>
      </c>
      <c r="M105">
        <v>52.03</v>
      </c>
      <c r="N105">
        <v>44.58</v>
      </c>
    </row>
    <row r="106" spans="2:14">
      <c r="B106">
        <v>1993</v>
      </c>
      <c r="C106">
        <v>41.48</v>
      </c>
      <c r="D106">
        <v>46.86</v>
      </c>
      <c r="E106">
        <v>56.81</v>
      </c>
      <c r="F106">
        <v>58.33</v>
      </c>
      <c r="G106">
        <v>69.260000000000005</v>
      </c>
      <c r="H106">
        <v>70.67</v>
      </c>
      <c r="I106">
        <v>73.680000000000007</v>
      </c>
      <c r="J106">
        <v>80.61</v>
      </c>
      <c r="K106">
        <v>80.2</v>
      </c>
      <c r="L106">
        <v>69.319999999999993</v>
      </c>
      <c r="M106">
        <v>48.97</v>
      </c>
      <c r="N106">
        <v>44.35</v>
      </c>
    </row>
    <row r="107" spans="2:14">
      <c r="B107">
        <v>1994</v>
      </c>
      <c r="C107">
        <v>49.48</v>
      </c>
      <c r="D107">
        <v>48.96</v>
      </c>
      <c r="E107">
        <v>59.39</v>
      </c>
      <c r="F107">
        <v>62.1</v>
      </c>
      <c r="G107">
        <v>68.709999999999994</v>
      </c>
      <c r="H107">
        <v>71.569999999999993</v>
      </c>
      <c r="I107">
        <v>84.81</v>
      </c>
      <c r="J107">
        <v>81.900000000000006</v>
      </c>
      <c r="K107">
        <v>79.77</v>
      </c>
      <c r="L107">
        <v>64</v>
      </c>
      <c r="M107">
        <v>47.73</v>
      </c>
      <c r="N107">
        <v>48.23</v>
      </c>
    </row>
    <row r="108" spans="2:14">
      <c r="B108">
        <v>1995</v>
      </c>
      <c r="C108">
        <v>49.19</v>
      </c>
      <c r="D108">
        <v>54.61</v>
      </c>
      <c r="E108">
        <v>56.52</v>
      </c>
      <c r="F108">
        <v>59.1</v>
      </c>
      <c r="G108">
        <v>69.58</v>
      </c>
      <c r="H108">
        <v>72.97</v>
      </c>
      <c r="I108">
        <v>82</v>
      </c>
      <c r="J108">
        <v>79.58</v>
      </c>
      <c r="K108">
        <v>77.930000000000007</v>
      </c>
      <c r="L108">
        <v>63.52</v>
      </c>
      <c r="M108">
        <v>56.7</v>
      </c>
      <c r="N108">
        <v>48.03</v>
      </c>
    </row>
    <row r="109" spans="2:14">
      <c r="B109">
        <v>1996</v>
      </c>
      <c r="C109">
        <v>47.39</v>
      </c>
      <c r="D109">
        <v>49.9</v>
      </c>
      <c r="E109">
        <v>56.65</v>
      </c>
      <c r="F109">
        <v>61.7</v>
      </c>
      <c r="G109">
        <v>63.52</v>
      </c>
      <c r="H109">
        <v>73.37</v>
      </c>
      <c r="I109">
        <v>85.35</v>
      </c>
      <c r="J109">
        <v>83.52</v>
      </c>
      <c r="K109">
        <v>73.400000000000006</v>
      </c>
      <c r="L109">
        <v>62.61</v>
      </c>
      <c r="M109">
        <v>52.7</v>
      </c>
      <c r="N109">
        <v>47.61</v>
      </c>
    </row>
    <row r="110" spans="2:14">
      <c r="B110">
        <v>1997</v>
      </c>
      <c r="C110">
        <v>47.26</v>
      </c>
      <c r="D110">
        <v>51.14</v>
      </c>
      <c r="E110">
        <v>54.97</v>
      </c>
      <c r="F110">
        <v>59.77</v>
      </c>
      <c r="G110">
        <v>73</v>
      </c>
      <c r="H110">
        <v>72.3</v>
      </c>
      <c r="I110">
        <v>80.16</v>
      </c>
      <c r="J110">
        <v>84.52</v>
      </c>
      <c r="K110">
        <v>76.27</v>
      </c>
      <c r="L110">
        <v>60.42</v>
      </c>
      <c r="M110">
        <v>56.03</v>
      </c>
      <c r="N110">
        <v>45.19</v>
      </c>
    </row>
    <row r="111" spans="2:14">
      <c r="B111">
        <v>1998</v>
      </c>
      <c r="C111">
        <v>49.48</v>
      </c>
      <c r="D111">
        <v>52.57</v>
      </c>
      <c r="E111">
        <v>56.48</v>
      </c>
      <c r="F111">
        <v>60.77</v>
      </c>
      <c r="G111">
        <v>62.94</v>
      </c>
      <c r="H111">
        <v>73.2</v>
      </c>
      <c r="I111">
        <v>83.74</v>
      </c>
      <c r="J111">
        <v>84.35</v>
      </c>
      <c r="K111">
        <v>80.7</v>
      </c>
      <c r="L111">
        <v>63.35</v>
      </c>
      <c r="M111">
        <v>53.6</v>
      </c>
      <c r="N111">
        <v>45.03</v>
      </c>
    </row>
    <row r="112" spans="2:14">
      <c r="B112">
        <v>1999</v>
      </c>
      <c r="C112">
        <v>47.29</v>
      </c>
      <c r="D112">
        <v>48.75</v>
      </c>
      <c r="E112">
        <v>52.39</v>
      </c>
      <c r="F112">
        <v>60.53</v>
      </c>
      <c r="G112">
        <v>63.97</v>
      </c>
      <c r="H112">
        <v>70.930000000000007</v>
      </c>
      <c r="I112">
        <v>79.739999999999995</v>
      </c>
      <c r="J112">
        <v>80.94</v>
      </c>
      <c r="K112">
        <v>80.37</v>
      </c>
      <c r="L112">
        <v>67.39</v>
      </c>
      <c r="M112">
        <v>56.23</v>
      </c>
      <c r="N112">
        <v>48.35</v>
      </c>
    </row>
    <row r="113" spans="2:14">
      <c r="B113">
        <v>2000</v>
      </c>
      <c r="C113">
        <v>45.81</v>
      </c>
      <c r="D113">
        <v>50.45</v>
      </c>
      <c r="E113">
        <v>53.77</v>
      </c>
      <c r="F113">
        <v>63.43</v>
      </c>
      <c r="G113">
        <v>66.58</v>
      </c>
      <c r="H113">
        <v>76.33</v>
      </c>
      <c r="I113">
        <v>79.77</v>
      </c>
      <c r="J113">
        <v>81.709999999999994</v>
      </c>
      <c r="K113">
        <v>76.099999999999994</v>
      </c>
      <c r="L113">
        <v>65.349999999999994</v>
      </c>
      <c r="M113">
        <v>50.07</v>
      </c>
      <c r="N113">
        <v>46.84</v>
      </c>
    </row>
    <row r="114" spans="2:14">
      <c r="B114">
        <v>2001</v>
      </c>
      <c r="C114">
        <v>47.9</v>
      </c>
      <c r="D114">
        <v>50.96</v>
      </c>
      <c r="E114">
        <v>56.77</v>
      </c>
      <c r="F114">
        <v>58.43</v>
      </c>
      <c r="G114">
        <v>70.58</v>
      </c>
      <c r="H114">
        <v>71.2</v>
      </c>
      <c r="I114">
        <v>79.739999999999995</v>
      </c>
      <c r="J114">
        <v>82.19</v>
      </c>
      <c r="K114">
        <v>78</v>
      </c>
      <c r="L114">
        <v>64.58</v>
      </c>
      <c r="M114">
        <v>54.37</v>
      </c>
      <c r="N114">
        <v>47.1</v>
      </c>
    </row>
    <row r="115" spans="2:14">
      <c r="B115">
        <v>2002</v>
      </c>
      <c r="C115">
        <v>46.39</v>
      </c>
      <c r="D115">
        <v>52.21</v>
      </c>
      <c r="E115">
        <v>52.45</v>
      </c>
      <c r="F115">
        <v>61.03</v>
      </c>
      <c r="G115">
        <v>64.650000000000006</v>
      </c>
      <c r="H115">
        <v>74.13</v>
      </c>
      <c r="I115">
        <v>83.9</v>
      </c>
      <c r="J115">
        <v>83.35</v>
      </c>
      <c r="K115">
        <v>78.900000000000006</v>
      </c>
      <c r="L115">
        <v>65.709999999999994</v>
      </c>
      <c r="M115">
        <v>55.37</v>
      </c>
      <c r="N115">
        <v>49.45</v>
      </c>
    </row>
    <row r="116" spans="2:14">
      <c r="B116">
        <v>2003</v>
      </c>
      <c r="C116">
        <v>51.77</v>
      </c>
      <c r="D116">
        <v>52.61</v>
      </c>
      <c r="E116">
        <v>56.45</v>
      </c>
      <c r="F116">
        <v>57.93</v>
      </c>
      <c r="G116">
        <v>67.099999999999994</v>
      </c>
      <c r="H116">
        <v>78.069999999999993</v>
      </c>
      <c r="I116">
        <v>86.52</v>
      </c>
      <c r="J116">
        <v>83.39</v>
      </c>
      <c r="K116">
        <v>80.03</v>
      </c>
      <c r="L116">
        <v>67.87</v>
      </c>
      <c r="M116">
        <v>50.7</v>
      </c>
      <c r="N116">
        <v>47.52</v>
      </c>
    </row>
    <row r="117" spans="2:14">
      <c r="B117">
        <v>2004</v>
      </c>
      <c r="C117" t="s">
        <v>14</v>
      </c>
      <c r="D117">
        <v>51.48</v>
      </c>
      <c r="E117" t="s">
        <v>14</v>
      </c>
      <c r="F117" t="s">
        <v>14</v>
      </c>
      <c r="G117">
        <v>68.55</v>
      </c>
      <c r="H117">
        <v>75.400000000000006</v>
      </c>
      <c r="I117">
        <v>85.55</v>
      </c>
      <c r="J117">
        <v>84.42</v>
      </c>
      <c r="K117">
        <v>73</v>
      </c>
      <c r="L117">
        <v>64.81</v>
      </c>
      <c r="M117">
        <v>50.77</v>
      </c>
      <c r="N117">
        <v>48.1</v>
      </c>
    </row>
    <row r="118" spans="2:14">
      <c r="B118">
        <v>2005</v>
      </c>
      <c r="C118">
        <v>48.39</v>
      </c>
      <c r="D118">
        <v>52.07</v>
      </c>
      <c r="E118">
        <v>59.9</v>
      </c>
      <c r="F118">
        <v>60.83</v>
      </c>
      <c r="G118">
        <v>67.94</v>
      </c>
      <c r="H118">
        <v>69.7</v>
      </c>
      <c r="I118">
        <v>83.19</v>
      </c>
      <c r="J118">
        <v>86.42</v>
      </c>
      <c r="K118">
        <v>76.430000000000007</v>
      </c>
      <c r="L118">
        <v>63.94</v>
      </c>
      <c r="M118">
        <v>51.2</v>
      </c>
      <c r="N118">
        <v>45.32</v>
      </c>
    </row>
    <row r="119" spans="2:14">
      <c r="B119">
        <v>2006</v>
      </c>
      <c r="C119">
        <v>49.52</v>
      </c>
      <c r="D119">
        <v>50.64</v>
      </c>
      <c r="E119">
        <v>53.1</v>
      </c>
      <c r="F119">
        <v>62.67</v>
      </c>
      <c r="G119">
        <v>70.16</v>
      </c>
      <c r="H119">
        <v>75.430000000000007</v>
      </c>
      <c r="I119">
        <v>85.48</v>
      </c>
      <c r="J119">
        <v>83.68</v>
      </c>
      <c r="K119">
        <v>79.37</v>
      </c>
      <c r="L119">
        <v>66.319999999999993</v>
      </c>
      <c r="M119">
        <v>53.3</v>
      </c>
      <c r="N119">
        <v>46.45</v>
      </c>
    </row>
    <row r="120" spans="2:14">
      <c r="B120">
        <v>2007</v>
      </c>
      <c r="C120">
        <v>45.55</v>
      </c>
      <c r="D120">
        <v>51.36</v>
      </c>
      <c r="E120">
        <v>59.13</v>
      </c>
      <c r="F120">
        <v>61</v>
      </c>
      <c r="G120">
        <v>67.97</v>
      </c>
      <c r="H120">
        <v>73.67</v>
      </c>
      <c r="I120">
        <v>83.06</v>
      </c>
      <c r="J120">
        <v>81.290000000000006</v>
      </c>
      <c r="K120">
        <v>75.63</v>
      </c>
      <c r="L120">
        <v>60.65</v>
      </c>
      <c r="M120">
        <v>52.27</v>
      </c>
      <c r="N120">
        <v>46.32</v>
      </c>
    </row>
    <row r="121" spans="2:14">
      <c r="B121">
        <v>2008</v>
      </c>
      <c r="C121">
        <v>42.84</v>
      </c>
      <c r="D121">
        <v>51.52</v>
      </c>
      <c r="E121">
        <v>52.35</v>
      </c>
      <c r="F121">
        <v>56.47</v>
      </c>
      <c r="G121">
        <v>66.81</v>
      </c>
      <c r="H121">
        <v>71.23</v>
      </c>
      <c r="I121">
        <v>83.55</v>
      </c>
      <c r="J121">
        <v>82.26</v>
      </c>
      <c r="K121" t="s">
        <v>14</v>
      </c>
      <c r="L121" t="s">
        <v>14</v>
      </c>
      <c r="M121" t="s">
        <v>14</v>
      </c>
      <c r="N121" t="s">
        <v>14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42</v>
      </c>
      <c r="B2">
        <v>2002</v>
      </c>
      <c r="C2" t="s">
        <v>15</v>
      </c>
      <c r="D2" t="s">
        <v>15</v>
      </c>
      <c r="E2" t="s">
        <v>15</v>
      </c>
      <c r="F2" t="s">
        <v>15</v>
      </c>
      <c r="G2" t="s">
        <v>15</v>
      </c>
      <c r="H2" t="s">
        <v>15</v>
      </c>
      <c r="I2" t="s">
        <v>15</v>
      </c>
      <c r="J2">
        <v>77.23</v>
      </c>
      <c r="K2">
        <v>71.569999999999993</v>
      </c>
      <c r="L2">
        <v>59.03</v>
      </c>
      <c r="M2">
        <v>54.67</v>
      </c>
      <c r="N2">
        <v>48.26</v>
      </c>
    </row>
    <row r="3" spans="1:14">
      <c r="B3">
        <v>2003</v>
      </c>
      <c r="C3">
        <v>50.35</v>
      </c>
      <c r="D3">
        <v>48.43</v>
      </c>
      <c r="E3">
        <v>53.48</v>
      </c>
      <c r="F3">
        <v>57.13</v>
      </c>
      <c r="G3">
        <v>65.06</v>
      </c>
      <c r="H3">
        <v>72.53</v>
      </c>
      <c r="I3">
        <v>80.61</v>
      </c>
      <c r="J3">
        <v>78.77</v>
      </c>
      <c r="K3">
        <v>73.03</v>
      </c>
      <c r="L3">
        <v>61.48</v>
      </c>
      <c r="M3">
        <v>48.03</v>
      </c>
      <c r="N3">
        <v>46.42</v>
      </c>
    </row>
    <row r="4" spans="1:14">
      <c r="B4">
        <v>2004</v>
      </c>
      <c r="C4">
        <v>44.71</v>
      </c>
      <c r="D4">
        <v>51.17</v>
      </c>
      <c r="E4">
        <v>56.94</v>
      </c>
      <c r="F4">
        <v>65.67</v>
      </c>
      <c r="G4">
        <v>66.099999999999994</v>
      </c>
      <c r="H4">
        <v>74.17</v>
      </c>
      <c r="I4">
        <v>79.739999999999995</v>
      </c>
      <c r="J4">
        <v>79.03</v>
      </c>
      <c r="K4">
        <v>66.73</v>
      </c>
      <c r="L4">
        <v>60.87</v>
      </c>
      <c r="M4">
        <v>50.17</v>
      </c>
      <c r="N4">
        <v>45.68</v>
      </c>
    </row>
    <row r="5" spans="1:14">
      <c r="B5">
        <v>2005</v>
      </c>
      <c r="C5">
        <v>46.56</v>
      </c>
      <c r="D5">
        <v>52.86</v>
      </c>
      <c r="E5">
        <v>58.52</v>
      </c>
      <c r="F5" t="s">
        <v>15</v>
      </c>
      <c r="G5">
        <v>67.650000000000006</v>
      </c>
      <c r="H5">
        <v>67.87</v>
      </c>
      <c r="I5">
        <v>76.23</v>
      </c>
      <c r="J5">
        <v>77.94</v>
      </c>
      <c r="K5">
        <v>69.569999999999993</v>
      </c>
      <c r="L5">
        <v>61.87</v>
      </c>
      <c r="M5">
        <v>46.47</v>
      </c>
      <c r="N5">
        <v>44.65</v>
      </c>
    </row>
    <row r="6" spans="1:14">
      <c r="B6">
        <v>2006</v>
      </c>
      <c r="C6">
        <v>48</v>
      </c>
      <c r="D6">
        <v>48.5</v>
      </c>
      <c r="E6">
        <v>54.29</v>
      </c>
      <c r="F6">
        <v>59.7</v>
      </c>
      <c r="G6">
        <v>66.03</v>
      </c>
      <c r="H6">
        <v>71.7</v>
      </c>
      <c r="I6">
        <v>77.260000000000005</v>
      </c>
      <c r="J6">
        <v>75.61</v>
      </c>
      <c r="K6">
        <v>70.67</v>
      </c>
      <c r="L6">
        <v>58.87</v>
      </c>
      <c r="M6">
        <v>47.97</v>
      </c>
      <c r="N6">
        <v>45.06</v>
      </c>
    </row>
    <row r="7" spans="1:14">
      <c r="B7">
        <v>2007</v>
      </c>
      <c r="C7">
        <v>43.32</v>
      </c>
      <c r="D7">
        <v>48.61</v>
      </c>
      <c r="E7">
        <v>54.23</v>
      </c>
      <c r="F7">
        <v>57.9</v>
      </c>
      <c r="G7">
        <v>66.19</v>
      </c>
      <c r="H7">
        <v>67.930000000000007</v>
      </c>
      <c r="I7">
        <v>75.97</v>
      </c>
      <c r="J7">
        <v>73.16</v>
      </c>
      <c r="K7">
        <v>66.430000000000007</v>
      </c>
      <c r="L7">
        <v>57.52</v>
      </c>
      <c r="M7">
        <v>48.2</v>
      </c>
      <c r="N7">
        <v>41.74</v>
      </c>
    </row>
    <row r="8" spans="1:14">
      <c r="B8">
        <v>2008</v>
      </c>
      <c r="C8">
        <v>41.81</v>
      </c>
      <c r="D8">
        <v>49.17</v>
      </c>
      <c r="E8">
        <v>49.16</v>
      </c>
      <c r="F8">
        <v>54.5</v>
      </c>
      <c r="G8">
        <v>62.61</v>
      </c>
      <c r="H8">
        <v>65.17</v>
      </c>
      <c r="I8" t="s">
        <v>15</v>
      </c>
      <c r="J8" t="s">
        <v>15</v>
      </c>
      <c r="K8">
        <v>69.930000000000007</v>
      </c>
      <c r="L8">
        <v>58.45</v>
      </c>
      <c r="M8">
        <v>53.32</v>
      </c>
      <c r="N8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43</v>
      </c>
      <c r="B2">
        <v>2002</v>
      </c>
      <c r="C2" t="s">
        <v>15</v>
      </c>
      <c r="D2" t="s">
        <v>15</v>
      </c>
      <c r="E2" t="s">
        <v>15</v>
      </c>
      <c r="F2">
        <v>53.73</v>
      </c>
      <c r="G2" t="s">
        <v>15</v>
      </c>
      <c r="H2">
        <v>69.900000000000006</v>
      </c>
      <c r="I2" t="s">
        <v>15</v>
      </c>
      <c r="J2">
        <v>83.39</v>
      </c>
      <c r="K2">
        <v>76.63</v>
      </c>
      <c r="L2">
        <v>61.74</v>
      </c>
      <c r="M2">
        <v>48</v>
      </c>
      <c r="N2">
        <v>36.58</v>
      </c>
    </row>
    <row r="3" spans="1:14">
      <c r="B3">
        <v>2003</v>
      </c>
      <c r="C3" t="s">
        <v>15</v>
      </c>
      <c r="D3" t="s">
        <v>15</v>
      </c>
      <c r="E3" t="s">
        <v>15</v>
      </c>
      <c r="F3" t="s">
        <v>15</v>
      </c>
      <c r="G3" t="s">
        <v>15</v>
      </c>
      <c r="H3">
        <v>78.27</v>
      </c>
      <c r="I3">
        <v>88.26</v>
      </c>
      <c r="J3">
        <v>85.13</v>
      </c>
      <c r="K3" t="s">
        <v>15</v>
      </c>
      <c r="L3">
        <v>65.040000000000006</v>
      </c>
      <c r="M3" t="s">
        <v>15</v>
      </c>
      <c r="N3" t="s">
        <v>15</v>
      </c>
    </row>
    <row r="4" spans="1:14">
      <c r="B4">
        <v>2004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>
        <v>72.67</v>
      </c>
      <c r="I4">
        <v>83.74</v>
      </c>
      <c r="J4">
        <v>83.1</v>
      </c>
      <c r="K4">
        <v>69.599999999999994</v>
      </c>
      <c r="L4" t="s">
        <v>15</v>
      </c>
      <c r="M4" t="s">
        <v>15</v>
      </c>
      <c r="N4" t="s">
        <v>15</v>
      </c>
    </row>
    <row r="5" spans="1:14">
      <c r="B5">
        <v>2005</v>
      </c>
      <c r="C5" t="s">
        <v>15</v>
      </c>
      <c r="D5" t="s">
        <v>15</v>
      </c>
      <c r="E5" t="s">
        <v>15</v>
      </c>
      <c r="F5">
        <v>57.23</v>
      </c>
      <c r="G5" t="s">
        <v>15</v>
      </c>
      <c r="H5">
        <v>69.73</v>
      </c>
      <c r="I5">
        <v>83.39</v>
      </c>
      <c r="J5">
        <v>85</v>
      </c>
      <c r="K5">
        <v>72.33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>
        <v>41.57</v>
      </c>
      <c r="E6">
        <v>46.78</v>
      </c>
      <c r="F6">
        <v>60.96</v>
      </c>
      <c r="G6">
        <v>68.87</v>
      </c>
      <c r="H6">
        <v>75.8</v>
      </c>
      <c r="I6">
        <v>86.94</v>
      </c>
      <c r="J6">
        <v>83.45</v>
      </c>
      <c r="K6">
        <v>77.27</v>
      </c>
      <c r="L6" t="s">
        <v>15</v>
      </c>
      <c r="M6" t="s">
        <v>15</v>
      </c>
      <c r="N6" t="s">
        <v>15</v>
      </c>
    </row>
    <row r="7" spans="1:14">
      <c r="B7">
        <v>2007</v>
      </c>
      <c r="C7" t="s">
        <v>15</v>
      </c>
      <c r="D7">
        <v>42.26</v>
      </c>
      <c r="E7">
        <v>52.93</v>
      </c>
      <c r="F7">
        <v>58.92</v>
      </c>
      <c r="G7" t="s">
        <v>15</v>
      </c>
      <c r="H7" t="s">
        <v>15</v>
      </c>
      <c r="I7" t="s">
        <v>15</v>
      </c>
      <c r="J7" t="s">
        <v>15</v>
      </c>
      <c r="K7">
        <v>74.97</v>
      </c>
      <c r="L7">
        <v>56.27</v>
      </c>
      <c r="M7" t="s">
        <v>15</v>
      </c>
      <c r="N7" t="s">
        <v>15</v>
      </c>
    </row>
    <row r="8" spans="1:14">
      <c r="B8">
        <v>2008</v>
      </c>
      <c r="C8" t="s">
        <v>15</v>
      </c>
      <c r="D8" t="s">
        <v>15</v>
      </c>
      <c r="E8">
        <v>46.81</v>
      </c>
      <c r="F8" t="s">
        <v>15</v>
      </c>
      <c r="G8">
        <v>68</v>
      </c>
      <c r="H8">
        <v>72.7</v>
      </c>
      <c r="I8">
        <v>83.68</v>
      </c>
      <c r="J8">
        <v>81.58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4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44</v>
      </c>
      <c r="B2">
        <v>2002</v>
      </c>
      <c r="C2">
        <v>40.97</v>
      </c>
      <c r="D2">
        <v>48.11</v>
      </c>
      <c r="E2">
        <v>47.06</v>
      </c>
      <c r="F2">
        <v>57.67</v>
      </c>
      <c r="G2">
        <v>62.81</v>
      </c>
      <c r="H2">
        <v>72.2</v>
      </c>
      <c r="I2">
        <v>78.349999999999994</v>
      </c>
      <c r="J2">
        <v>78.45</v>
      </c>
      <c r="K2">
        <v>74.7</v>
      </c>
      <c r="L2">
        <v>63.26</v>
      </c>
      <c r="M2">
        <v>54.37</v>
      </c>
      <c r="N2">
        <v>42.94</v>
      </c>
    </row>
    <row r="3" spans="1:14">
      <c r="B3">
        <v>2003</v>
      </c>
      <c r="C3">
        <v>48.26</v>
      </c>
      <c r="D3">
        <v>49.32</v>
      </c>
      <c r="E3">
        <v>50.26</v>
      </c>
      <c r="F3">
        <v>55.47</v>
      </c>
      <c r="G3">
        <v>64.52</v>
      </c>
      <c r="H3">
        <v>75.900000000000006</v>
      </c>
      <c r="I3">
        <v>82.1</v>
      </c>
      <c r="J3">
        <v>81.61</v>
      </c>
      <c r="K3">
        <v>76.77</v>
      </c>
      <c r="L3">
        <v>63.03</v>
      </c>
      <c r="M3">
        <v>45.3</v>
      </c>
      <c r="N3">
        <v>42.13</v>
      </c>
    </row>
    <row r="4" spans="1:14">
      <c r="B4">
        <v>2004</v>
      </c>
      <c r="C4">
        <v>40.32</v>
      </c>
      <c r="D4">
        <v>49.07</v>
      </c>
      <c r="E4">
        <v>56.69</v>
      </c>
      <c r="F4">
        <v>66.83</v>
      </c>
      <c r="G4">
        <v>64.709999999999994</v>
      </c>
      <c r="H4">
        <v>74.03</v>
      </c>
      <c r="I4">
        <v>80.16</v>
      </c>
      <c r="J4">
        <v>77.77</v>
      </c>
      <c r="K4">
        <v>68.27</v>
      </c>
      <c r="L4">
        <v>62</v>
      </c>
      <c r="M4">
        <v>49.4</v>
      </c>
      <c r="N4">
        <v>45.35</v>
      </c>
    </row>
    <row r="5" spans="1:14">
      <c r="B5">
        <v>2005</v>
      </c>
      <c r="C5">
        <v>47.29</v>
      </c>
      <c r="D5">
        <v>57.11</v>
      </c>
      <c r="E5">
        <v>57.26</v>
      </c>
      <c r="F5">
        <v>58.93</v>
      </c>
      <c r="G5">
        <v>67.55</v>
      </c>
      <c r="H5">
        <v>68.069999999999993</v>
      </c>
      <c r="I5">
        <v>79.94</v>
      </c>
      <c r="J5">
        <v>82.52</v>
      </c>
      <c r="K5">
        <v>71.930000000000007</v>
      </c>
      <c r="L5">
        <v>62.52</v>
      </c>
      <c r="M5">
        <v>45.53</v>
      </c>
      <c r="N5">
        <v>41</v>
      </c>
    </row>
    <row r="6" spans="1:14">
      <c r="B6">
        <v>2006</v>
      </c>
      <c r="C6">
        <v>42.26</v>
      </c>
      <c r="D6">
        <v>45.32</v>
      </c>
      <c r="E6">
        <v>50.29</v>
      </c>
      <c r="F6">
        <v>59.8</v>
      </c>
      <c r="G6">
        <v>68.48</v>
      </c>
      <c r="H6">
        <v>72.17</v>
      </c>
      <c r="I6">
        <v>79.58</v>
      </c>
      <c r="J6">
        <v>78.97</v>
      </c>
      <c r="K6">
        <v>74.03</v>
      </c>
      <c r="L6">
        <v>60.9</v>
      </c>
      <c r="M6">
        <v>45.53</v>
      </c>
      <c r="N6">
        <v>41.39</v>
      </c>
    </row>
    <row r="7" spans="1:14">
      <c r="B7">
        <v>2007</v>
      </c>
      <c r="C7">
        <v>41.68</v>
      </c>
      <c r="D7">
        <v>47.54</v>
      </c>
      <c r="E7">
        <v>54.3</v>
      </c>
      <c r="F7">
        <v>59.2</v>
      </c>
      <c r="G7">
        <v>70.739999999999995</v>
      </c>
      <c r="H7">
        <v>71.099999999999994</v>
      </c>
      <c r="I7">
        <v>81.58</v>
      </c>
      <c r="J7">
        <v>78.84</v>
      </c>
      <c r="K7">
        <v>73</v>
      </c>
      <c r="L7">
        <v>57.19</v>
      </c>
      <c r="M7">
        <v>49.7</v>
      </c>
      <c r="N7">
        <v>38.71</v>
      </c>
    </row>
    <row r="8" spans="1:14">
      <c r="B8">
        <v>2008</v>
      </c>
      <c r="C8">
        <v>39.130000000000003</v>
      </c>
      <c r="D8">
        <v>48.52</v>
      </c>
      <c r="E8">
        <v>50.65</v>
      </c>
      <c r="F8">
        <v>56.13</v>
      </c>
      <c r="G8">
        <v>69.13</v>
      </c>
      <c r="H8">
        <v>70.17</v>
      </c>
      <c r="I8">
        <v>79.94</v>
      </c>
      <c r="J8">
        <v>77.319999999999993</v>
      </c>
      <c r="K8">
        <v>74.599999999999994</v>
      </c>
      <c r="L8">
        <v>59.1</v>
      </c>
      <c r="M8">
        <v>52.52</v>
      </c>
      <c r="N8" t="s"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6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45</v>
      </c>
      <c r="B2">
        <v>2002</v>
      </c>
      <c r="C2">
        <v>48.35</v>
      </c>
      <c r="D2">
        <v>49.89</v>
      </c>
      <c r="E2">
        <v>50</v>
      </c>
      <c r="F2">
        <v>61.43</v>
      </c>
      <c r="G2">
        <v>65.42</v>
      </c>
      <c r="H2">
        <v>68.930000000000007</v>
      </c>
      <c r="I2">
        <v>69.48</v>
      </c>
      <c r="J2">
        <v>67.19</v>
      </c>
      <c r="K2">
        <v>64.430000000000007</v>
      </c>
      <c r="L2">
        <v>54.94</v>
      </c>
      <c r="M2">
        <v>50.93</v>
      </c>
      <c r="N2">
        <v>46.68</v>
      </c>
    </row>
    <row r="3" spans="1:14">
      <c r="B3">
        <v>2003</v>
      </c>
      <c r="C3">
        <v>48.81</v>
      </c>
      <c r="D3">
        <v>46.39</v>
      </c>
      <c r="E3">
        <v>50.1</v>
      </c>
      <c r="F3">
        <v>52.07</v>
      </c>
      <c r="G3">
        <v>57.16</v>
      </c>
      <c r="H3">
        <v>66.37</v>
      </c>
      <c r="I3">
        <v>68.349999999999994</v>
      </c>
      <c r="J3">
        <v>67.349999999999994</v>
      </c>
      <c r="K3">
        <v>66.430000000000007</v>
      </c>
      <c r="L3">
        <v>56.74</v>
      </c>
      <c r="M3">
        <v>47.53</v>
      </c>
      <c r="N3">
        <v>45.84</v>
      </c>
    </row>
    <row r="4" spans="1:14">
      <c r="B4">
        <v>2004</v>
      </c>
      <c r="C4">
        <v>44.1</v>
      </c>
      <c r="D4">
        <v>48.34</v>
      </c>
      <c r="E4">
        <v>51.29</v>
      </c>
      <c r="F4">
        <v>58.67</v>
      </c>
      <c r="G4" t="s">
        <v>14</v>
      </c>
      <c r="H4">
        <v>65.7</v>
      </c>
      <c r="I4">
        <v>69.099999999999994</v>
      </c>
      <c r="J4">
        <v>67.650000000000006</v>
      </c>
      <c r="K4">
        <v>62.27</v>
      </c>
      <c r="L4">
        <v>56.55</v>
      </c>
      <c r="M4">
        <v>49.5</v>
      </c>
      <c r="N4">
        <v>47.03</v>
      </c>
    </row>
    <row r="5" spans="1:14">
      <c r="B5">
        <v>2005</v>
      </c>
      <c r="C5">
        <v>45.48</v>
      </c>
      <c r="D5">
        <v>46.89</v>
      </c>
      <c r="E5">
        <v>46.45</v>
      </c>
      <c r="F5">
        <v>54.87</v>
      </c>
      <c r="G5">
        <v>61.55</v>
      </c>
      <c r="H5" t="s">
        <v>14</v>
      </c>
      <c r="I5">
        <v>67.290000000000006</v>
      </c>
      <c r="J5">
        <v>67.77</v>
      </c>
      <c r="K5">
        <v>62.63</v>
      </c>
      <c r="L5">
        <v>55.1</v>
      </c>
      <c r="M5">
        <v>47.64</v>
      </c>
      <c r="N5" t="s">
        <v>14</v>
      </c>
    </row>
    <row r="6" spans="1:14">
      <c r="B6">
        <v>2006</v>
      </c>
      <c r="C6" t="s">
        <v>14</v>
      </c>
      <c r="D6">
        <v>47.04</v>
      </c>
      <c r="E6">
        <v>49.9</v>
      </c>
      <c r="F6">
        <v>54.03</v>
      </c>
      <c r="G6">
        <v>59.74</v>
      </c>
      <c r="H6">
        <v>65.83</v>
      </c>
      <c r="I6">
        <v>67.55</v>
      </c>
      <c r="J6">
        <v>66.13</v>
      </c>
      <c r="K6">
        <v>65.2</v>
      </c>
      <c r="L6">
        <v>56.68</v>
      </c>
      <c r="M6">
        <v>48.3</v>
      </c>
      <c r="N6">
        <v>46.39</v>
      </c>
    </row>
    <row r="7" spans="1:14">
      <c r="B7">
        <v>2007</v>
      </c>
      <c r="C7">
        <v>44.77</v>
      </c>
      <c r="D7">
        <v>47.04</v>
      </c>
      <c r="E7" t="s">
        <v>14</v>
      </c>
      <c r="F7">
        <v>52.13</v>
      </c>
      <c r="G7">
        <v>57.84</v>
      </c>
      <c r="H7" t="s">
        <v>14</v>
      </c>
      <c r="I7" t="s">
        <v>14</v>
      </c>
      <c r="J7" t="s">
        <v>14</v>
      </c>
      <c r="K7" t="s">
        <v>14</v>
      </c>
      <c r="L7">
        <v>54.16</v>
      </c>
      <c r="M7">
        <v>48.6</v>
      </c>
      <c r="N7" t="s">
        <v>14</v>
      </c>
    </row>
    <row r="8" spans="1:14">
      <c r="B8">
        <v>2008</v>
      </c>
      <c r="C8" t="s">
        <v>14</v>
      </c>
      <c r="D8" t="s">
        <v>14</v>
      </c>
      <c r="E8">
        <v>46.39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>
        <v>65.430000000000007</v>
      </c>
      <c r="L8">
        <v>55.35</v>
      </c>
      <c r="M8">
        <v>51.86</v>
      </c>
      <c r="N8" t="s"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8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46</v>
      </c>
      <c r="B2">
        <v>2002</v>
      </c>
      <c r="C2">
        <v>46.58</v>
      </c>
      <c r="D2">
        <v>50.89</v>
      </c>
      <c r="E2">
        <v>50.45</v>
      </c>
      <c r="F2">
        <v>60.3</v>
      </c>
      <c r="G2">
        <v>62.32</v>
      </c>
      <c r="H2" t="s">
        <v>15</v>
      </c>
      <c r="I2" t="s">
        <v>15</v>
      </c>
      <c r="J2" t="s">
        <v>15</v>
      </c>
      <c r="K2">
        <v>73.03</v>
      </c>
      <c r="L2" t="s">
        <v>15</v>
      </c>
      <c r="M2" t="s">
        <v>15</v>
      </c>
      <c r="N2">
        <v>46.1</v>
      </c>
    </row>
    <row r="3" spans="1:14">
      <c r="B3">
        <v>2003</v>
      </c>
      <c r="C3">
        <v>49.84</v>
      </c>
      <c r="D3">
        <v>49.64</v>
      </c>
      <c r="E3">
        <v>55.23</v>
      </c>
      <c r="F3">
        <v>57.93</v>
      </c>
      <c r="G3" t="s">
        <v>15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</row>
    <row r="4" spans="1:14">
      <c r="B4">
        <v>2004</v>
      </c>
      <c r="C4">
        <v>44.9</v>
      </c>
      <c r="D4">
        <v>50.45</v>
      </c>
      <c r="E4">
        <v>57.19</v>
      </c>
      <c r="F4">
        <v>65.73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</row>
    <row r="5" spans="1:14">
      <c r="B5">
        <v>2005</v>
      </c>
      <c r="C5">
        <v>44.94</v>
      </c>
      <c r="D5">
        <v>50.36</v>
      </c>
      <c r="E5">
        <v>57.84</v>
      </c>
      <c r="F5">
        <v>60.9</v>
      </c>
      <c r="G5" t="s">
        <v>15</v>
      </c>
      <c r="H5" t="s">
        <v>15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>
        <v>47.82</v>
      </c>
      <c r="E6">
        <v>52.06</v>
      </c>
      <c r="F6">
        <v>59.93</v>
      </c>
      <c r="G6" t="s">
        <v>15</v>
      </c>
      <c r="H6" t="s">
        <v>15</v>
      </c>
      <c r="I6" t="s">
        <v>15</v>
      </c>
      <c r="J6" t="s">
        <v>15</v>
      </c>
      <c r="K6" t="s">
        <v>15</v>
      </c>
      <c r="L6" t="s">
        <v>15</v>
      </c>
      <c r="M6" t="s">
        <v>15</v>
      </c>
      <c r="N6" t="s">
        <v>15</v>
      </c>
    </row>
    <row r="7" spans="1:14">
      <c r="B7">
        <v>2007</v>
      </c>
      <c r="C7" t="s">
        <v>15</v>
      </c>
      <c r="D7">
        <v>49.68</v>
      </c>
      <c r="E7">
        <v>55.48</v>
      </c>
      <c r="F7">
        <v>58.5</v>
      </c>
      <c r="G7">
        <v>67.959999999999994</v>
      </c>
      <c r="H7">
        <v>68.3</v>
      </c>
      <c r="I7">
        <v>77.94</v>
      </c>
      <c r="J7">
        <v>74.06</v>
      </c>
      <c r="K7" t="s">
        <v>15</v>
      </c>
      <c r="L7" t="s">
        <v>15</v>
      </c>
      <c r="M7" t="s">
        <v>15</v>
      </c>
      <c r="N7" t="s">
        <v>15</v>
      </c>
    </row>
    <row r="8" spans="1:14">
      <c r="B8">
        <v>2008</v>
      </c>
      <c r="C8">
        <v>42.16</v>
      </c>
      <c r="D8">
        <v>49.59</v>
      </c>
      <c r="E8">
        <v>50.19</v>
      </c>
      <c r="F8">
        <v>54.5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47</v>
      </c>
      <c r="B2">
        <v>2002</v>
      </c>
      <c r="C2">
        <v>29.68</v>
      </c>
      <c r="D2">
        <v>32.39</v>
      </c>
      <c r="E2">
        <v>31.19</v>
      </c>
      <c r="F2">
        <v>36.9</v>
      </c>
      <c r="G2">
        <v>43.23</v>
      </c>
      <c r="H2">
        <v>56</v>
      </c>
      <c r="I2">
        <v>62.31</v>
      </c>
      <c r="J2">
        <v>60.07</v>
      </c>
      <c r="K2">
        <v>57.88</v>
      </c>
      <c r="L2">
        <v>46.64</v>
      </c>
      <c r="M2">
        <v>44.34</v>
      </c>
      <c r="N2">
        <v>34.94</v>
      </c>
    </row>
    <row r="3" spans="1:14">
      <c r="B3">
        <v>2003</v>
      </c>
      <c r="C3">
        <v>41.42</v>
      </c>
      <c r="D3">
        <v>37.590000000000003</v>
      </c>
      <c r="E3">
        <v>34.47</v>
      </c>
      <c r="F3" t="s">
        <v>15</v>
      </c>
      <c r="G3">
        <v>49.55</v>
      </c>
      <c r="H3">
        <v>60.25</v>
      </c>
      <c r="I3" t="s">
        <v>15</v>
      </c>
      <c r="J3" t="s">
        <v>15</v>
      </c>
      <c r="K3" t="s">
        <v>15</v>
      </c>
      <c r="L3">
        <v>49.23</v>
      </c>
      <c r="M3">
        <v>31.69</v>
      </c>
      <c r="N3">
        <v>31.32</v>
      </c>
    </row>
    <row r="4" spans="1:14">
      <c r="B4">
        <v>2004</v>
      </c>
      <c r="C4">
        <v>32.75</v>
      </c>
      <c r="D4">
        <v>33.450000000000003</v>
      </c>
      <c r="E4">
        <v>41.26</v>
      </c>
      <c r="F4" t="s">
        <v>15</v>
      </c>
      <c r="G4">
        <v>45.56</v>
      </c>
      <c r="H4">
        <v>55.8</v>
      </c>
      <c r="I4">
        <v>65.64</v>
      </c>
      <c r="J4">
        <v>63.14</v>
      </c>
      <c r="K4">
        <v>51.73</v>
      </c>
      <c r="L4">
        <v>47.27</v>
      </c>
      <c r="M4">
        <v>37.64</v>
      </c>
      <c r="N4">
        <v>36.39</v>
      </c>
    </row>
    <row r="5" spans="1:14">
      <c r="B5">
        <v>2005</v>
      </c>
      <c r="C5">
        <v>34.159999999999997</v>
      </c>
      <c r="D5">
        <v>39.46</v>
      </c>
      <c r="E5">
        <v>38.74</v>
      </c>
      <c r="F5">
        <v>40.07</v>
      </c>
      <c r="G5">
        <v>50</v>
      </c>
      <c r="H5">
        <v>47.04</v>
      </c>
      <c r="I5">
        <v>62.38</v>
      </c>
      <c r="J5">
        <v>65.150000000000006</v>
      </c>
      <c r="K5">
        <v>51.63</v>
      </c>
      <c r="L5">
        <v>45.37</v>
      </c>
      <c r="M5">
        <v>37.53</v>
      </c>
      <c r="N5">
        <v>35.26</v>
      </c>
    </row>
    <row r="6" spans="1:14">
      <c r="B6">
        <v>2006</v>
      </c>
      <c r="C6">
        <v>31.45</v>
      </c>
      <c r="D6">
        <v>29.57</v>
      </c>
      <c r="E6">
        <v>30.65</v>
      </c>
      <c r="F6">
        <v>41.1</v>
      </c>
      <c r="G6">
        <v>49.32</v>
      </c>
      <c r="H6">
        <v>53.87</v>
      </c>
      <c r="I6">
        <v>64.900000000000006</v>
      </c>
      <c r="J6">
        <v>62.43</v>
      </c>
      <c r="K6">
        <v>57.48</v>
      </c>
      <c r="L6" t="s">
        <v>15</v>
      </c>
      <c r="M6" t="s">
        <v>15</v>
      </c>
      <c r="N6">
        <v>36.17</v>
      </c>
    </row>
    <row r="7" spans="1:14">
      <c r="B7">
        <v>2007</v>
      </c>
      <c r="C7">
        <v>32.61</v>
      </c>
      <c r="D7">
        <v>36.54</v>
      </c>
      <c r="E7">
        <v>40.58</v>
      </c>
      <c r="F7">
        <v>40.29</v>
      </c>
      <c r="G7">
        <v>52.37</v>
      </c>
      <c r="H7">
        <v>53.5</v>
      </c>
      <c r="I7" t="s">
        <v>15</v>
      </c>
      <c r="J7" t="s">
        <v>15</v>
      </c>
      <c r="K7">
        <v>54.04</v>
      </c>
      <c r="L7">
        <v>44.1</v>
      </c>
      <c r="M7">
        <v>39.36</v>
      </c>
      <c r="N7">
        <v>28.96</v>
      </c>
    </row>
    <row r="8" spans="1:14">
      <c r="B8">
        <v>2008</v>
      </c>
      <c r="C8">
        <v>30</v>
      </c>
      <c r="D8" t="s">
        <v>15</v>
      </c>
      <c r="E8">
        <v>34.03</v>
      </c>
      <c r="F8">
        <v>36.25</v>
      </c>
      <c r="G8" t="s">
        <v>15</v>
      </c>
      <c r="H8" t="s">
        <v>15</v>
      </c>
      <c r="I8" t="s">
        <v>15</v>
      </c>
      <c r="J8" t="s">
        <v>15</v>
      </c>
      <c r="K8" t="s">
        <v>15</v>
      </c>
      <c r="L8" t="s">
        <v>15</v>
      </c>
      <c r="M8" t="s">
        <v>15</v>
      </c>
      <c r="N8" t="s"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48</v>
      </c>
      <c r="B2">
        <v>2002</v>
      </c>
      <c r="C2">
        <v>45.77</v>
      </c>
      <c r="D2">
        <v>47.82</v>
      </c>
      <c r="E2">
        <v>48.81</v>
      </c>
      <c r="F2">
        <v>56.5</v>
      </c>
      <c r="G2">
        <v>62.84</v>
      </c>
      <c r="H2">
        <v>70.599999999999994</v>
      </c>
      <c r="I2">
        <v>73.42</v>
      </c>
      <c r="J2">
        <v>75</v>
      </c>
      <c r="K2">
        <v>69.97</v>
      </c>
      <c r="L2">
        <v>59.13</v>
      </c>
      <c r="M2">
        <v>53.93</v>
      </c>
      <c r="N2">
        <v>48.97</v>
      </c>
    </row>
    <row r="3" spans="1:14">
      <c r="B3">
        <v>2003</v>
      </c>
      <c r="C3">
        <v>52.23</v>
      </c>
      <c r="D3">
        <v>48.36</v>
      </c>
      <c r="E3">
        <v>53.1</v>
      </c>
      <c r="F3">
        <v>57.17</v>
      </c>
      <c r="G3">
        <v>64.099999999999994</v>
      </c>
      <c r="H3">
        <v>73.069999999999993</v>
      </c>
      <c r="I3">
        <v>79.87</v>
      </c>
      <c r="J3">
        <v>77.349999999999994</v>
      </c>
      <c r="K3">
        <v>71.5</v>
      </c>
      <c r="L3">
        <v>62.55</v>
      </c>
      <c r="M3">
        <v>49.17</v>
      </c>
      <c r="N3">
        <v>46.74</v>
      </c>
    </row>
    <row r="4" spans="1:14">
      <c r="B4">
        <v>2004</v>
      </c>
      <c r="C4">
        <v>45.58</v>
      </c>
      <c r="D4">
        <v>51.21</v>
      </c>
      <c r="E4">
        <v>55.84</v>
      </c>
      <c r="F4">
        <v>63.57</v>
      </c>
      <c r="G4">
        <v>66.77</v>
      </c>
      <c r="H4">
        <v>71.77</v>
      </c>
      <c r="I4">
        <v>77.42</v>
      </c>
      <c r="J4">
        <v>76.77</v>
      </c>
      <c r="K4">
        <v>66.17</v>
      </c>
      <c r="L4">
        <v>61.42</v>
      </c>
      <c r="M4">
        <v>51.33</v>
      </c>
      <c r="N4">
        <v>47.45</v>
      </c>
    </row>
    <row r="5" spans="1:14">
      <c r="B5">
        <v>2005</v>
      </c>
      <c r="C5">
        <v>47.84</v>
      </c>
      <c r="D5">
        <v>51.86</v>
      </c>
      <c r="E5">
        <v>57.55</v>
      </c>
      <c r="F5">
        <v>60.23</v>
      </c>
      <c r="G5">
        <v>68.260000000000005</v>
      </c>
      <c r="H5">
        <v>67.569999999999993</v>
      </c>
      <c r="I5">
        <v>74.48</v>
      </c>
      <c r="J5">
        <v>77.290000000000006</v>
      </c>
      <c r="K5">
        <v>69.13</v>
      </c>
      <c r="L5">
        <v>61.58</v>
      </c>
      <c r="M5">
        <v>48.23</v>
      </c>
      <c r="N5">
        <v>46.16</v>
      </c>
    </row>
    <row r="6" spans="1:14">
      <c r="B6">
        <v>2006</v>
      </c>
      <c r="C6">
        <v>49.29</v>
      </c>
      <c r="D6">
        <v>48.79</v>
      </c>
      <c r="E6">
        <v>53.68</v>
      </c>
      <c r="F6">
        <v>58.7</v>
      </c>
      <c r="G6">
        <v>64.739999999999995</v>
      </c>
      <c r="H6">
        <v>70.53</v>
      </c>
      <c r="I6">
        <v>75.349999999999994</v>
      </c>
      <c r="J6">
        <v>74.58</v>
      </c>
      <c r="K6">
        <v>70.099999999999994</v>
      </c>
      <c r="L6">
        <v>59.52</v>
      </c>
      <c r="M6">
        <v>50.47</v>
      </c>
      <c r="N6">
        <v>47.1</v>
      </c>
    </row>
    <row r="7" spans="1:14">
      <c r="B7">
        <v>2007</v>
      </c>
      <c r="C7">
        <v>44.48</v>
      </c>
      <c r="D7">
        <v>49.11</v>
      </c>
      <c r="E7">
        <v>53.84</v>
      </c>
      <c r="F7">
        <v>58.7</v>
      </c>
      <c r="G7">
        <v>64.97</v>
      </c>
      <c r="H7">
        <v>68.03</v>
      </c>
      <c r="I7">
        <v>74.900000000000006</v>
      </c>
      <c r="J7">
        <v>73.680000000000007</v>
      </c>
      <c r="K7">
        <v>67.099999999999994</v>
      </c>
      <c r="L7">
        <v>57.9</v>
      </c>
      <c r="M7">
        <v>50.07</v>
      </c>
      <c r="N7">
        <v>44.42</v>
      </c>
    </row>
    <row r="8" spans="1:14">
      <c r="B8">
        <v>2008</v>
      </c>
      <c r="C8">
        <v>42.68</v>
      </c>
      <c r="D8">
        <v>48.55</v>
      </c>
      <c r="E8">
        <v>49.94</v>
      </c>
      <c r="F8">
        <v>54.37</v>
      </c>
      <c r="G8">
        <v>63.74</v>
      </c>
      <c r="H8">
        <v>65.37</v>
      </c>
      <c r="I8">
        <v>73.680000000000007</v>
      </c>
      <c r="J8">
        <v>73.900000000000006</v>
      </c>
      <c r="K8">
        <v>66.33</v>
      </c>
      <c r="L8">
        <v>59.84</v>
      </c>
      <c r="M8">
        <v>54.2</v>
      </c>
      <c r="N8" t="s"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49</v>
      </c>
      <c r="B2">
        <v>2002</v>
      </c>
      <c r="C2">
        <v>44.48</v>
      </c>
      <c r="D2">
        <v>47.71</v>
      </c>
      <c r="E2">
        <v>47.13</v>
      </c>
      <c r="F2">
        <v>55.27</v>
      </c>
      <c r="G2">
        <v>61.16</v>
      </c>
      <c r="H2">
        <v>70.41</v>
      </c>
      <c r="I2">
        <v>74.03</v>
      </c>
      <c r="J2">
        <v>75.290000000000006</v>
      </c>
      <c r="K2">
        <v>70.97</v>
      </c>
      <c r="L2">
        <v>57.97</v>
      </c>
      <c r="M2">
        <v>54.4</v>
      </c>
      <c r="N2">
        <v>47.81</v>
      </c>
    </row>
    <row r="3" spans="1:14">
      <c r="B3">
        <v>2003</v>
      </c>
      <c r="C3">
        <v>51.84</v>
      </c>
      <c r="D3">
        <v>48.04</v>
      </c>
      <c r="E3">
        <v>52.48</v>
      </c>
      <c r="F3">
        <v>55.9</v>
      </c>
      <c r="G3">
        <v>62.94</v>
      </c>
      <c r="H3">
        <v>71.97</v>
      </c>
      <c r="I3" t="s">
        <v>15</v>
      </c>
      <c r="J3">
        <v>78.77</v>
      </c>
      <c r="K3">
        <v>71.83</v>
      </c>
      <c r="L3">
        <v>61.52</v>
      </c>
      <c r="M3" t="s">
        <v>15</v>
      </c>
      <c r="N3">
        <v>45.19</v>
      </c>
    </row>
    <row r="4" spans="1:14">
      <c r="B4">
        <v>2004</v>
      </c>
      <c r="C4">
        <v>45.1</v>
      </c>
      <c r="D4">
        <v>49.76</v>
      </c>
      <c r="E4">
        <v>55.13</v>
      </c>
      <c r="F4">
        <v>62.93</v>
      </c>
      <c r="G4">
        <v>64.680000000000007</v>
      </c>
      <c r="H4">
        <v>73.47</v>
      </c>
      <c r="I4">
        <v>82.42</v>
      </c>
      <c r="J4">
        <v>81.290000000000006</v>
      </c>
      <c r="K4">
        <v>71.97</v>
      </c>
      <c r="L4">
        <v>64.290000000000006</v>
      </c>
      <c r="M4">
        <v>52.57</v>
      </c>
      <c r="N4">
        <v>46.42</v>
      </c>
    </row>
    <row r="5" spans="1:14">
      <c r="B5">
        <v>2005</v>
      </c>
      <c r="C5">
        <v>47.94</v>
      </c>
      <c r="D5">
        <v>51.18</v>
      </c>
      <c r="E5">
        <v>59.26</v>
      </c>
      <c r="F5">
        <v>58.27</v>
      </c>
      <c r="G5">
        <v>65.39</v>
      </c>
      <c r="H5">
        <v>64.569999999999993</v>
      </c>
      <c r="I5">
        <v>76.39</v>
      </c>
      <c r="J5">
        <v>78.650000000000006</v>
      </c>
      <c r="K5">
        <v>68.87</v>
      </c>
      <c r="L5">
        <v>61.61</v>
      </c>
      <c r="M5">
        <v>47.7</v>
      </c>
      <c r="N5">
        <v>44.87</v>
      </c>
    </row>
    <row r="6" spans="1:14">
      <c r="B6">
        <v>2006</v>
      </c>
      <c r="C6">
        <v>47.65</v>
      </c>
      <c r="D6">
        <v>47.54</v>
      </c>
      <c r="E6">
        <v>52.97</v>
      </c>
      <c r="F6">
        <v>59.1</v>
      </c>
      <c r="G6">
        <v>64.709999999999994</v>
      </c>
      <c r="H6">
        <v>70.7</v>
      </c>
      <c r="I6">
        <v>78.319999999999993</v>
      </c>
      <c r="J6">
        <v>76.58</v>
      </c>
      <c r="K6">
        <v>71.37</v>
      </c>
      <c r="L6">
        <v>58.52</v>
      </c>
      <c r="M6">
        <v>48.9</v>
      </c>
      <c r="N6" t="s">
        <v>15</v>
      </c>
    </row>
    <row r="7" spans="1:14">
      <c r="B7">
        <v>2007</v>
      </c>
      <c r="C7">
        <v>43.77</v>
      </c>
      <c r="D7">
        <v>50.14</v>
      </c>
      <c r="E7">
        <v>53.42</v>
      </c>
      <c r="F7">
        <v>57.23</v>
      </c>
      <c r="G7">
        <v>64.77</v>
      </c>
      <c r="H7">
        <v>67.47</v>
      </c>
      <c r="I7">
        <v>76.349999999999994</v>
      </c>
      <c r="J7">
        <v>74.03</v>
      </c>
      <c r="K7">
        <v>67.569999999999993</v>
      </c>
      <c r="L7">
        <v>57.39</v>
      </c>
      <c r="M7">
        <v>48.67</v>
      </c>
      <c r="N7">
        <v>43.13</v>
      </c>
    </row>
    <row r="8" spans="1:14">
      <c r="B8">
        <v>2008</v>
      </c>
      <c r="C8">
        <v>42.1</v>
      </c>
      <c r="D8">
        <v>47.9</v>
      </c>
      <c r="E8">
        <v>48</v>
      </c>
      <c r="F8">
        <v>51.57</v>
      </c>
      <c r="G8">
        <v>60.65</v>
      </c>
      <c r="H8">
        <v>63.17</v>
      </c>
      <c r="I8">
        <v>72.61</v>
      </c>
      <c r="J8">
        <v>72.39</v>
      </c>
      <c r="K8">
        <v>67.599999999999994</v>
      </c>
      <c r="L8">
        <v>57.42</v>
      </c>
      <c r="M8">
        <v>24.45</v>
      </c>
      <c r="N8" t="s"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86"/>
  <sheetViews>
    <sheetView topLeftCell="A62" workbookViewId="0">
      <selection activeCell="D100" sqref="D100"/>
    </sheetView>
  </sheetViews>
  <sheetFormatPr defaultRowHeight="15"/>
  <cols>
    <col min="1" max="1" width="1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25</v>
      </c>
      <c r="B2">
        <v>1924</v>
      </c>
      <c r="C2" t="s">
        <v>15</v>
      </c>
      <c r="D2">
        <v>51.62</v>
      </c>
      <c r="E2">
        <v>52.52</v>
      </c>
      <c r="F2">
        <v>58.3</v>
      </c>
      <c r="G2">
        <v>69.39</v>
      </c>
      <c r="H2">
        <v>71.97</v>
      </c>
      <c r="I2">
        <v>76.97</v>
      </c>
      <c r="J2">
        <v>74.650000000000006</v>
      </c>
      <c r="K2">
        <v>71.33</v>
      </c>
      <c r="L2">
        <v>60.94</v>
      </c>
      <c r="M2">
        <v>50.13</v>
      </c>
      <c r="N2">
        <v>43.16</v>
      </c>
    </row>
    <row r="3" spans="1:14">
      <c r="B3">
        <v>1925</v>
      </c>
      <c r="C3">
        <v>45.03</v>
      </c>
      <c r="D3">
        <v>50.85</v>
      </c>
      <c r="E3">
        <v>53.13</v>
      </c>
      <c r="F3">
        <v>60.53</v>
      </c>
      <c r="G3">
        <v>71.87</v>
      </c>
      <c r="H3">
        <v>74.77</v>
      </c>
      <c r="I3">
        <v>81.39</v>
      </c>
      <c r="J3">
        <v>75.81</v>
      </c>
      <c r="K3">
        <v>70.569999999999993</v>
      </c>
      <c r="L3">
        <v>60.65</v>
      </c>
      <c r="M3">
        <v>51.57</v>
      </c>
      <c r="N3">
        <v>51.65</v>
      </c>
    </row>
    <row r="4" spans="1:14">
      <c r="B4">
        <v>1926</v>
      </c>
      <c r="C4">
        <v>45.77</v>
      </c>
      <c r="D4">
        <v>52.04</v>
      </c>
      <c r="E4">
        <v>62.32</v>
      </c>
      <c r="F4">
        <v>70.27</v>
      </c>
      <c r="G4">
        <v>68.319999999999993</v>
      </c>
      <c r="H4">
        <v>77.569999999999993</v>
      </c>
      <c r="I4">
        <v>82</v>
      </c>
      <c r="J4">
        <v>77.099999999999994</v>
      </c>
      <c r="K4">
        <v>69.599999999999994</v>
      </c>
      <c r="L4">
        <v>63.65</v>
      </c>
      <c r="M4">
        <v>55</v>
      </c>
      <c r="N4">
        <v>43.5</v>
      </c>
    </row>
    <row r="5" spans="1:14">
      <c r="B5">
        <v>1927</v>
      </c>
      <c r="C5">
        <v>44.19</v>
      </c>
      <c r="D5">
        <v>51</v>
      </c>
      <c r="E5">
        <v>51.65</v>
      </c>
      <c r="F5">
        <v>59.77</v>
      </c>
      <c r="G5">
        <v>62.32</v>
      </c>
      <c r="H5">
        <v>75.069999999999993</v>
      </c>
      <c r="I5">
        <v>79.39</v>
      </c>
      <c r="J5">
        <v>77.709999999999994</v>
      </c>
      <c r="K5" t="s">
        <v>14</v>
      </c>
      <c r="L5">
        <v>61.48</v>
      </c>
      <c r="M5">
        <v>49.86</v>
      </c>
      <c r="N5">
        <v>41.48</v>
      </c>
    </row>
    <row r="6" spans="1:14">
      <c r="B6">
        <v>1928</v>
      </c>
      <c r="C6">
        <v>46.29</v>
      </c>
      <c r="D6">
        <v>51.69</v>
      </c>
      <c r="E6">
        <v>56.35</v>
      </c>
      <c r="F6">
        <v>59.97</v>
      </c>
      <c r="G6">
        <v>74.16</v>
      </c>
      <c r="H6">
        <v>71</v>
      </c>
      <c r="I6">
        <v>79.58</v>
      </c>
      <c r="J6">
        <v>77.97</v>
      </c>
      <c r="K6">
        <v>68.97</v>
      </c>
      <c r="L6">
        <v>59.52</v>
      </c>
      <c r="M6">
        <v>52.3</v>
      </c>
      <c r="N6">
        <v>46.03</v>
      </c>
    </row>
    <row r="7" spans="1:14">
      <c r="B7">
        <v>1929</v>
      </c>
      <c r="C7">
        <v>37.06</v>
      </c>
      <c r="D7">
        <v>44.04</v>
      </c>
      <c r="E7">
        <v>51.32</v>
      </c>
      <c r="F7">
        <v>57.33</v>
      </c>
      <c r="G7">
        <v>67.39</v>
      </c>
      <c r="H7">
        <v>71.3</v>
      </c>
      <c r="I7">
        <v>81.03</v>
      </c>
      <c r="J7">
        <v>80.23</v>
      </c>
      <c r="K7">
        <v>74.069999999999993</v>
      </c>
      <c r="L7">
        <v>66.19</v>
      </c>
      <c r="M7">
        <v>51.8</v>
      </c>
      <c r="N7">
        <v>46.16</v>
      </c>
    </row>
    <row r="8" spans="1:14">
      <c r="B8">
        <v>1930</v>
      </c>
      <c r="C8">
        <v>38.9</v>
      </c>
      <c r="D8">
        <v>49.82</v>
      </c>
      <c r="E8">
        <v>56.33</v>
      </c>
      <c r="F8">
        <v>64.930000000000007</v>
      </c>
      <c r="G8">
        <v>65.58</v>
      </c>
      <c r="H8">
        <v>70.87</v>
      </c>
      <c r="I8">
        <v>78.84</v>
      </c>
      <c r="J8">
        <v>80.16</v>
      </c>
      <c r="K8">
        <v>68.099999999999994</v>
      </c>
      <c r="L8">
        <v>60.94</v>
      </c>
      <c r="M8">
        <v>50.53</v>
      </c>
      <c r="N8">
        <v>47.55</v>
      </c>
    </row>
    <row r="9" spans="1:14">
      <c r="B9">
        <v>1931</v>
      </c>
      <c r="C9">
        <v>50.61</v>
      </c>
      <c r="D9">
        <v>52.5</v>
      </c>
      <c r="E9">
        <v>54.87</v>
      </c>
      <c r="F9">
        <v>65</v>
      </c>
      <c r="G9">
        <v>73.55</v>
      </c>
      <c r="H9">
        <v>73.099999999999994</v>
      </c>
      <c r="I9">
        <v>81.45</v>
      </c>
      <c r="J9">
        <v>80.900000000000006</v>
      </c>
      <c r="K9">
        <v>69.599999999999994</v>
      </c>
      <c r="L9">
        <v>62.71</v>
      </c>
      <c r="M9">
        <v>48.97</v>
      </c>
      <c r="N9">
        <v>45.06</v>
      </c>
    </row>
    <row r="10" spans="1:14">
      <c r="B10">
        <v>1932</v>
      </c>
      <c r="C10">
        <v>42.77</v>
      </c>
      <c r="D10">
        <v>46.45</v>
      </c>
      <c r="E10">
        <v>50.16</v>
      </c>
      <c r="F10">
        <v>61.53</v>
      </c>
      <c r="G10">
        <v>68.13</v>
      </c>
      <c r="H10">
        <v>76.430000000000007</v>
      </c>
      <c r="I10">
        <v>74.900000000000006</v>
      </c>
      <c r="J10">
        <v>76.650000000000006</v>
      </c>
      <c r="K10">
        <v>75.73</v>
      </c>
      <c r="L10">
        <v>60.13</v>
      </c>
      <c r="M10">
        <v>53.5</v>
      </c>
      <c r="N10">
        <v>42.74</v>
      </c>
    </row>
    <row r="11" spans="1:14">
      <c r="B11">
        <v>1933</v>
      </c>
      <c r="C11">
        <v>42.06</v>
      </c>
      <c r="D11">
        <v>42.18</v>
      </c>
      <c r="E11">
        <v>52.1</v>
      </c>
      <c r="F11">
        <v>61.17</v>
      </c>
      <c r="G11">
        <v>65.03</v>
      </c>
      <c r="H11">
        <v>72.03</v>
      </c>
      <c r="I11">
        <v>78.87</v>
      </c>
      <c r="J11">
        <v>80.94</v>
      </c>
      <c r="K11">
        <v>65.13</v>
      </c>
      <c r="L11">
        <v>60.81</v>
      </c>
      <c r="M11">
        <v>51.7</v>
      </c>
      <c r="N11">
        <v>47.77</v>
      </c>
    </row>
    <row r="12" spans="1:14">
      <c r="B12">
        <v>1934</v>
      </c>
      <c r="C12">
        <v>49.03</v>
      </c>
      <c r="D12">
        <v>57.57</v>
      </c>
      <c r="E12">
        <v>62.48</v>
      </c>
      <c r="F12">
        <v>69.47</v>
      </c>
      <c r="G12">
        <v>71.42</v>
      </c>
      <c r="H12">
        <v>74.87</v>
      </c>
      <c r="I12">
        <v>76.349999999999994</v>
      </c>
      <c r="J12">
        <v>79.58</v>
      </c>
      <c r="K12">
        <v>68.97</v>
      </c>
      <c r="L12">
        <v>65</v>
      </c>
      <c r="M12">
        <v>53.77</v>
      </c>
      <c r="N12">
        <v>46.94</v>
      </c>
    </row>
    <row r="13" spans="1:14">
      <c r="B13">
        <v>1935</v>
      </c>
      <c r="C13" t="s">
        <v>15</v>
      </c>
      <c r="D13">
        <v>53.79</v>
      </c>
      <c r="E13">
        <v>49.26</v>
      </c>
      <c r="F13">
        <v>62.03</v>
      </c>
      <c r="G13">
        <v>68.42</v>
      </c>
      <c r="H13">
        <v>72.97</v>
      </c>
      <c r="I13">
        <v>77.260000000000005</v>
      </c>
      <c r="J13">
        <v>77.260000000000005</v>
      </c>
      <c r="K13">
        <v>74.77</v>
      </c>
      <c r="L13">
        <v>60.23</v>
      </c>
      <c r="M13">
        <v>49.57</v>
      </c>
      <c r="N13">
        <v>50.52</v>
      </c>
    </row>
    <row r="14" spans="1:14">
      <c r="B14">
        <v>1936</v>
      </c>
      <c r="C14">
        <v>46.87</v>
      </c>
      <c r="D14">
        <v>39.86</v>
      </c>
      <c r="E14">
        <v>51.55</v>
      </c>
      <c r="F14">
        <v>63.97</v>
      </c>
      <c r="G14">
        <v>70.58</v>
      </c>
      <c r="H14">
        <v>72.73</v>
      </c>
      <c r="I14">
        <v>77.48</v>
      </c>
      <c r="J14">
        <v>80.06</v>
      </c>
      <c r="K14">
        <v>70.17</v>
      </c>
      <c r="L14">
        <v>64.06</v>
      </c>
      <c r="M14">
        <v>53.4</v>
      </c>
      <c r="N14">
        <v>45.81</v>
      </c>
    </row>
    <row r="15" spans="1:14">
      <c r="B15">
        <v>1937</v>
      </c>
      <c r="C15">
        <v>35.97</v>
      </c>
      <c r="D15">
        <v>47.07</v>
      </c>
      <c r="E15">
        <v>57.87</v>
      </c>
      <c r="F15">
        <v>56.23</v>
      </c>
      <c r="G15">
        <v>68</v>
      </c>
      <c r="H15">
        <v>74.67</v>
      </c>
      <c r="I15">
        <v>77.94</v>
      </c>
      <c r="J15">
        <v>76.13</v>
      </c>
      <c r="K15">
        <v>71.400000000000006</v>
      </c>
      <c r="L15">
        <v>66.77</v>
      </c>
      <c r="M15">
        <v>52.3</v>
      </c>
      <c r="N15">
        <v>48.26</v>
      </c>
    </row>
    <row r="16" spans="1:14">
      <c r="B16">
        <v>1938</v>
      </c>
      <c r="C16">
        <v>46.77</v>
      </c>
      <c r="D16">
        <v>52.39</v>
      </c>
      <c r="E16">
        <v>53.52</v>
      </c>
      <c r="F16">
        <v>62.43</v>
      </c>
      <c r="G16">
        <v>69.03</v>
      </c>
      <c r="H16" t="s">
        <v>14</v>
      </c>
      <c r="I16" t="s">
        <v>14</v>
      </c>
      <c r="J16" t="s">
        <v>14</v>
      </c>
      <c r="K16" t="s">
        <v>14</v>
      </c>
      <c r="L16" t="s">
        <v>14</v>
      </c>
      <c r="M16" t="s">
        <v>14</v>
      </c>
      <c r="N16">
        <v>48.13</v>
      </c>
    </row>
    <row r="17" spans="2:14">
      <c r="B17">
        <v>1939</v>
      </c>
      <c r="C17">
        <v>47.06</v>
      </c>
      <c r="D17">
        <v>45.5</v>
      </c>
      <c r="E17">
        <v>54.74</v>
      </c>
      <c r="F17">
        <v>64.03</v>
      </c>
      <c r="G17">
        <v>68.55</v>
      </c>
      <c r="H17">
        <v>68.7</v>
      </c>
      <c r="I17">
        <v>77.709999999999994</v>
      </c>
      <c r="J17">
        <v>80.52</v>
      </c>
      <c r="K17">
        <v>71.400000000000006</v>
      </c>
      <c r="L17">
        <v>61</v>
      </c>
      <c r="M17">
        <v>58.6</v>
      </c>
      <c r="N17">
        <v>52.1</v>
      </c>
    </row>
    <row r="18" spans="2:14">
      <c r="B18">
        <v>1940</v>
      </c>
      <c r="C18">
        <v>49.29</v>
      </c>
      <c r="D18">
        <v>51.59</v>
      </c>
      <c r="E18">
        <v>58.48</v>
      </c>
      <c r="F18">
        <v>63.47</v>
      </c>
      <c r="G18">
        <v>72.55</v>
      </c>
      <c r="H18">
        <v>76.63</v>
      </c>
      <c r="I18">
        <v>77.03</v>
      </c>
      <c r="J18">
        <v>79.87</v>
      </c>
      <c r="K18">
        <v>75.28</v>
      </c>
      <c r="L18">
        <v>66.19</v>
      </c>
      <c r="M18">
        <v>52.27</v>
      </c>
      <c r="N18">
        <v>51.27</v>
      </c>
    </row>
    <row r="19" spans="2:14">
      <c r="B19">
        <v>1941</v>
      </c>
      <c r="C19">
        <v>52.29</v>
      </c>
      <c r="D19">
        <v>57.21</v>
      </c>
      <c r="E19">
        <v>65.81</v>
      </c>
      <c r="F19">
        <v>65.599999999999994</v>
      </c>
      <c r="G19">
        <v>67.19</v>
      </c>
      <c r="H19">
        <v>71.08</v>
      </c>
      <c r="I19">
        <v>81.62</v>
      </c>
      <c r="J19">
        <v>78.47</v>
      </c>
      <c r="K19">
        <v>67.3</v>
      </c>
      <c r="L19">
        <v>62.68</v>
      </c>
      <c r="M19">
        <v>57.43</v>
      </c>
      <c r="N19">
        <v>49.68</v>
      </c>
    </row>
    <row r="20" spans="2:14">
      <c r="B20">
        <v>1942</v>
      </c>
      <c r="C20">
        <v>48.84</v>
      </c>
      <c r="D20">
        <v>50.54</v>
      </c>
      <c r="E20">
        <v>56.77</v>
      </c>
      <c r="F20">
        <v>64.03</v>
      </c>
      <c r="G20">
        <v>67.23</v>
      </c>
      <c r="H20">
        <v>69.73</v>
      </c>
      <c r="I20">
        <v>79.16</v>
      </c>
      <c r="J20" t="s">
        <v>14</v>
      </c>
      <c r="K20">
        <v>73.5</v>
      </c>
      <c r="L20">
        <v>66.89</v>
      </c>
      <c r="M20" t="s">
        <v>15</v>
      </c>
      <c r="N20">
        <v>47.13</v>
      </c>
    </row>
    <row r="21" spans="2:14">
      <c r="B21">
        <v>1943</v>
      </c>
      <c r="C21">
        <v>42.1</v>
      </c>
      <c r="D21">
        <v>55.54</v>
      </c>
      <c r="E21">
        <v>54.06</v>
      </c>
      <c r="F21">
        <v>64.67</v>
      </c>
      <c r="G21">
        <v>64.61</v>
      </c>
      <c r="H21">
        <v>70.83</v>
      </c>
      <c r="I21">
        <v>75.72</v>
      </c>
      <c r="J21">
        <v>76.48</v>
      </c>
      <c r="K21">
        <v>78.14</v>
      </c>
      <c r="L21">
        <v>63.5</v>
      </c>
      <c r="M21">
        <v>58.2</v>
      </c>
      <c r="N21">
        <v>48.13</v>
      </c>
    </row>
    <row r="22" spans="2:14">
      <c r="B22">
        <v>1944</v>
      </c>
      <c r="C22">
        <v>48.87</v>
      </c>
      <c r="D22">
        <v>49.38</v>
      </c>
      <c r="E22">
        <v>54.58</v>
      </c>
      <c r="F22">
        <v>62.33</v>
      </c>
      <c r="G22">
        <v>68</v>
      </c>
      <c r="H22">
        <v>71.959999999999994</v>
      </c>
      <c r="I22">
        <v>77.94</v>
      </c>
      <c r="J22">
        <v>76.38</v>
      </c>
      <c r="K22">
        <v>75.38</v>
      </c>
      <c r="L22">
        <v>69.099999999999994</v>
      </c>
      <c r="M22">
        <v>54.78</v>
      </c>
      <c r="N22">
        <v>48.18</v>
      </c>
    </row>
    <row r="23" spans="2:14">
      <c r="B23">
        <v>1945</v>
      </c>
      <c r="C23">
        <v>50.39</v>
      </c>
      <c r="D23">
        <v>50.21</v>
      </c>
      <c r="E23" t="s">
        <v>14</v>
      </c>
      <c r="F23" t="s">
        <v>14</v>
      </c>
      <c r="G23">
        <v>69.290000000000006</v>
      </c>
      <c r="H23">
        <v>73.790000000000006</v>
      </c>
      <c r="I23">
        <v>78.03</v>
      </c>
      <c r="J23">
        <v>76.84</v>
      </c>
      <c r="K23">
        <v>67.47</v>
      </c>
      <c r="L23">
        <v>64.260000000000005</v>
      </c>
      <c r="M23">
        <v>46.77</v>
      </c>
      <c r="N23">
        <v>47.45</v>
      </c>
    </row>
    <row r="24" spans="2:14">
      <c r="B24">
        <v>1946</v>
      </c>
      <c r="C24" t="s">
        <v>15</v>
      </c>
      <c r="D24">
        <v>47.64</v>
      </c>
      <c r="E24">
        <v>52.16</v>
      </c>
      <c r="F24">
        <v>57.86</v>
      </c>
      <c r="G24">
        <v>69.55</v>
      </c>
      <c r="H24">
        <v>67.83</v>
      </c>
      <c r="I24">
        <v>76.58</v>
      </c>
      <c r="J24">
        <v>75.290000000000006</v>
      </c>
      <c r="K24">
        <v>70.38</v>
      </c>
      <c r="L24">
        <v>56.94</v>
      </c>
      <c r="M24">
        <v>49.44</v>
      </c>
      <c r="N24">
        <v>44.32</v>
      </c>
    </row>
    <row r="25" spans="2:14">
      <c r="B25">
        <v>1947</v>
      </c>
      <c r="C25">
        <v>41.3</v>
      </c>
      <c r="D25">
        <v>52.11</v>
      </c>
      <c r="E25">
        <v>57.94</v>
      </c>
      <c r="F25">
        <v>62.07</v>
      </c>
      <c r="G25">
        <v>70.17</v>
      </c>
      <c r="H25">
        <v>68.8</v>
      </c>
      <c r="I25">
        <v>74.77</v>
      </c>
      <c r="J25">
        <v>75.69</v>
      </c>
      <c r="K25" t="s">
        <v>14</v>
      </c>
      <c r="L25" t="s">
        <v>14</v>
      </c>
      <c r="M25" t="s">
        <v>14</v>
      </c>
      <c r="N25" t="s">
        <v>14</v>
      </c>
    </row>
    <row r="26" spans="2:14">
      <c r="B26">
        <v>1948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14</v>
      </c>
      <c r="I26" t="s">
        <v>14</v>
      </c>
      <c r="J26" t="s">
        <v>14</v>
      </c>
      <c r="K26" t="s">
        <v>14</v>
      </c>
      <c r="L26" t="s">
        <v>14</v>
      </c>
      <c r="M26" t="s">
        <v>15</v>
      </c>
      <c r="N26">
        <v>41.23</v>
      </c>
    </row>
    <row r="27" spans="2:14">
      <c r="B27">
        <v>1949</v>
      </c>
      <c r="C27">
        <v>37.770000000000003</v>
      </c>
      <c r="D27">
        <v>47.48</v>
      </c>
      <c r="E27">
        <v>55.29</v>
      </c>
      <c r="F27">
        <v>62.2</v>
      </c>
      <c r="G27">
        <v>69.709999999999994</v>
      </c>
      <c r="H27">
        <v>70.5</v>
      </c>
      <c r="I27">
        <v>73.42</v>
      </c>
      <c r="J27">
        <v>73.87</v>
      </c>
      <c r="K27" t="s">
        <v>15</v>
      </c>
      <c r="L27">
        <v>55.87</v>
      </c>
      <c r="M27">
        <v>57.88</v>
      </c>
      <c r="N27">
        <v>42.57</v>
      </c>
    </row>
    <row r="28" spans="2:14">
      <c r="B28">
        <v>1950</v>
      </c>
      <c r="C28">
        <v>29.1</v>
      </c>
      <c r="D28">
        <v>45.36</v>
      </c>
      <c r="E28">
        <v>48.42</v>
      </c>
      <c r="F28">
        <v>57.57</v>
      </c>
      <c r="G28">
        <v>64.42</v>
      </c>
      <c r="H28">
        <v>72.3</v>
      </c>
      <c r="I28">
        <v>77.900000000000006</v>
      </c>
      <c r="J28">
        <v>77.58</v>
      </c>
      <c r="K28" t="s">
        <v>15</v>
      </c>
      <c r="L28">
        <v>56.83</v>
      </c>
      <c r="M28">
        <v>49.3</v>
      </c>
      <c r="N28">
        <v>49.6</v>
      </c>
    </row>
    <row r="29" spans="2:14">
      <c r="B29">
        <v>1951</v>
      </c>
      <c r="C29" t="s">
        <v>15</v>
      </c>
      <c r="D29">
        <v>46.2</v>
      </c>
      <c r="E29">
        <v>50.81</v>
      </c>
      <c r="F29">
        <v>68.430000000000007</v>
      </c>
      <c r="G29">
        <v>68.45</v>
      </c>
      <c r="H29">
        <v>76.7</v>
      </c>
      <c r="I29">
        <v>83.06</v>
      </c>
      <c r="J29">
        <v>78.709999999999994</v>
      </c>
      <c r="K29">
        <v>74.77</v>
      </c>
      <c r="L29">
        <v>60.58</v>
      </c>
      <c r="M29">
        <v>52.43</v>
      </c>
      <c r="N29">
        <v>43.35</v>
      </c>
    </row>
    <row r="30" spans="2:14">
      <c r="B30">
        <v>1952</v>
      </c>
      <c r="C30">
        <v>42.39</v>
      </c>
      <c r="D30">
        <v>50.1</v>
      </c>
      <c r="E30">
        <v>51.61</v>
      </c>
      <c r="F30">
        <v>64.87</v>
      </c>
      <c r="G30">
        <v>68.34</v>
      </c>
      <c r="H30">
        <v>69.27</v>
      </c>
      <c r="I30">
        <v>79.349999999999994</v>
      </c>
      <c r="J30">
        <v>78.52</v>
      </c>
      <c r="K30">
        <v>75.430000000000007</v>
      </c>
      <c r="L30">
        <v>66.87</v>
      </c>
      <c r="M30">
        <v>52.7</v>
      </c>
      <c r="N30">
        <v>47.87</v>
      </c>
    </row>
    <row r="31" spans="2:14">
      <c r="B31">
        <v>1953</v>
      </c>
      <c r="C31">
        <v>52</v>
      </c>
      <c r="D31">
        <v>50.18</v>
      </c>
      <c r="E31">
        <v>52.87</v>
      </c>
      <c r="F31">
        <v>59.23</v>
      </c>
      <c r="G31">
        <v>66.349999999999994</v>
      </c>
      <c r="H31">
        <v>66.67</v>
      </c>
      <c r="I31">
        <v>78.19</v>
      </c>
      <c r="J31">
        <v>77.83</v>
      </c>
      <c r="K31">
        <v>75.37</v>
      </c>
      <c r="L31">
        <v>63.74</v>
      </c>
      <c r="M31">
        <v>56.87</v>
      </c>
      <c r="N31">
        <v>49.45</v>
      </c>
    </row>
    <row r="32" spans="2:14">
      <c r="B32">
        <v>1954</v>
      </c>
      <c r="C32">
        <v>41.94</v>
      </c>
      <c r="D32">
        <v>52.61</v>
      </c>
      <c r="E32">
        <v>54.23</v>
      </c>
      <c r="F32">
        <v>56.8</v>
      </c>
      <c r="G32">
        <v>68.94</v>
      </c>
      <c r="H32">
        <v>67.83</v>
      </c>
      <c r="I32">
        <v>72.94</v>
      </c>
      <c r="J32">
        <v>71.900000000000006</v>
      </c>
      <c r="K32">
        <v>70.3</v>
      </c>
      <c r="L32">
        <v>62.61</v>
      </c>
      <c r="M32">
        <v>57.93</v>
      </c>
      <c r="N32">
        <v>50.77</v>
      </c>
    </row>
    <row r="33" spans="2:14">
      <c r="B33">
        <v>1955</v>
      </c>
      <c r="C33">
        <v>46.32</v>
      </c>
      <c r="D33">
        <v>47.07</v>
      </c>
      <c r="E33">
        <v>47.58</v>
      </c>
      <c r="F33">
        <v>57.03</v>
      </c>
      <c r="G33">
        <v>62.68</v>
      </c>
      <c r="H33">
        <v>70.97</v>
      </c>
      <c r="I33">
        <v>72</v>
      </c>
      <c r="J33">
        <v>76.87</v>
      </c>
      <c r="K33">
        <v>70.3</v>
      </c>
      <c r="L33">
        <v>61.48</v>
      </c>
      <c r="M33">
        <v>45.93</v>
      </c>
      <c r="N33">
        <v>44.9</v>
      </c>
    </row>
    <row r="34" spans="2:14">
      <c r="B34">
        <v>1956</v>
      </c>
      <c r="C34">
        <v>46.26</v>
      </c>
      <c r="D34">
        <v>42.41</v>
      </c>
      <c r="E34">
        <v>51.13</v>
      </c>
      <c r="F34">
        <v>66.47</v>
      </c>
      <c r="G34">
        <v>73.040000000000006</v>
      </c>
      <c r="H34" t="s">
        <v>15</v>
      </c>
      <c r="I34">
        <v>81.13</v>
      </c>
      <c r="J34">
        <v>78.3</v>
      </c>
      <c r="K34">
        <v>71.930000000000007</v>
      </c>
      <c r="L34">
        <v>57.16</v>
      </c>
      <c r="M34">
        <v>51.37</v>
      </c>
      <c r="N34">
        <v>47.39</v>
      </c>
    </row>
    <row r="35" spans="2:14">
      <c r="B35">
        <v>1957</v>
      </c>
      <c r="C35">
        <v>39.450000000000003</v>
      </c>
      <c r="D35">
        <v>47.18</v>
      </c>
      <c r="E35">
        <v>54.1</v>
      </c>
      <c r="F35">
        <v>61.73</v>
      </c>
      <c r="G35">
        <v>70.33</v>
      </c>
      <c r="H35">
        <v>72.63</v>
      </c>
      <c r="I35">
        <v>74.45</v>
      </c>
      <c r="J35">
        <v>75.84</v>
      </c>
      <c r="K35">
        <v>78.37</v>
      </c>
      <c r="L35">
        <v>60.32</v>
      </c>
      <c r="M35">
        <v>53.03</v>
      </c>
      <c r="N35">
        <v>49.77</v>
      </c>
    </row>
    <row r="36" spans="2:14">
      <c r="B36">
        <v>1958</v>
      </c>
      <c r="C36">
        <v>50.19</v>
      </c>
      <c r="D36">
        <v>55.5</v>
      </c>
      <c r="E36">
        <v>56.4</v>
      </c>
      <c r="F36">
        <v>61.7</v>
      </c>
      <c r="G36">
        <v>76.260000000000005</v>
      </c>
      <c r="H36">
        <v>77.900000000000006</v>
      </c>
      <c r="I36">
        <v>87.03</v>
      </c>
      <c r="J36">
        <v>83.55</v>
      </c>
      <c r="K36">
        <v>71.13</v>
      </c>
      <c r="L36">
        <v>65.900000000000006</v>
      </c>
      <c r="M36">
        <v>50.03</v>
      </c>
      <c r="N36">
        <v>52.26</v>
      </c>
    </row>
    <row r="37" spans="2:14">
      <c r="B37">
        <v>1959</v>
      </c>
      <c r="C37">
        <v>45.97</v>
      </c>
      <c r="D37">
        <v>47.43</v>
      </c>
      <c r="E37">
        <v>52.1</v>
      </c>
      <c r="F37">
        <v>60.63</v>
      </c>
      <c r="G37">
        <v>66.400000000000006</v>
      </c>
      <c r="H37">
        <v>72.930000000000007</v>
      </c>
      <c r="I37">
        <v>80.61</v>
      </c>
      <c r="J37">
        <v>76.13</v>
      </c>
      <c r="K37">
        <v>66.7</v>
      </c>
      <c r="L37">
        <v>61</v>
      </c>
      <c r="M37">
        <v>51.77</v>
      </c>
      <c r="N37">
        <v>47.1</v>
      </c>
    </row>
    <row r="38" spans="2:14">
      <c r="B38">
        <v>1960</v>
      </c>
      <c r="C38">
        <v>43.47</v>
      </c>
      <c r="D38">
        <v>49</v>
      </c>
      <c r="E38">
        <v>54.94</v>
      </c>
      <c r="F38">
        <v>62.17</v>
      </c>
      <c r="G38">
        <v>63.52</v>
      </c>
      <c r="H38">
        <v>71.97</v>
      </c>
      <c r="I38">
        <v>82.63</v>
      </c>
      <c r="J38">
        <v>74.61</v>
      </c>
      <c r="K38">
        <v>70.53</v>
      </c>
      <c r="L38">
        <v>62.45</v>
      </c>
      <c r="M38">
        <v>51.03</v>
      </c>
      <c r="N38">
        <v>46.9</v>
      </c>
    </row>
    <row r="39" spans="2:14">
      <c r="B39">
        <v>1961</v>
      </c>
      <c r="C39">
        <v>52.9</v>
      </c>
      <c r="D39">
        <v>50.57</v>
      </c>
      <c r="E39">
        <v>55.39</v>
      </c>
      <c r="F39">
        <v>57.67</v>
      </c>
      <c r="G39">
        <v>65.94</v>
      </c>
      <c r="H39">
        <v>77.03</v>
      </c>
      <c r="I39">
        <v>80.680000000000007</v>
      </c>
      <c r="J39">
        <v>83.35</v>
      </c>
      <c r="K39">
        <v>70.33</v>
      </c>
      <c r="L39">
        <v>60.39</v>
      </c>
      <c r="M39">
        <v>48.97</v>
      </c>
      <c r="N39">
        <v>44.19</v>
      </c>
    </row>
    <row r="40" spans="2:14">
      <c r="B40">
        <v>1962</v>
      </c>
      <c r="C40">
        <v>45.45</v>
      </c>
      <c r="D40">
        <v>53.07</v>
      </c>
      <c r="E40">
        <v>53.39</v>
      </c>
      <c r="F40">
        <v>63.13</v>
      </c>
      <c r="G40">
        <v>60.39</v>
      </c>
      <c r="H40">
        <v>72.430000000000007</v>
      </c>
      <c r="I40">
        <v>76.099999999999994</v>
      </c>
      <c r="J40">
        <v>75.349999999999994</v>
      </c>
      <c r="K40">
        <v>73.3</v>
      </c>
      <c r="L40">
        <v>62.29</v>
      </c>
      <c r="M40">
        <v>53.43</v>
      </c>
      <c r="N40">
        <v>48.1</v>
      </c>
    </row>
    <row r="41" spans="2:14">
      <c r="B41">
        <v>1963</v>
      </c>
      <c r="C41">
        <v>40.19</v>
      </c>
      <c r="D41">
        <v>57.36</v>
      </c>
      <c r="E41">
        <v>53.65</v>
      </c>
      <c r="F41">
        <v>57.6</v>
      </c>
      <c r="G41">
        <v>70.81</v>
      </c>
      <c r="H41">
        <v>68.13</v>
      </c>
      <c r="I41">
        <v>72.650000000000006</v>
      </c>
      <c r="J41">
        <v>76.290000000000006</v>
      </c>
      <c r="K41">
        <v>76.83</v>
      </c>
      <c r="L41">
        <v>63.39</v>
      </c>
      <c r="M41">
        <v>51.6</v>
      </c>
      <c r="N41">
        <v>47.74</v>
      </c>
    </row>
    <row r="42" spans="2:14">
      <c r="B42">
        <v>1964</v>
      </c>
      <c r="C42">
        <v>45.84</v>
      </c>
      <c r="D42">
        <v>50.38</v>
      </c>
      <c r="E42">
        <v>51.94</v>
      </c>
      <c r="F42">
        <v>56.43</v>
      </c>
      <c r="G42">
        <v>64.77</v>
      </c>
      <c r="H42">
        <v>70.27</v>
      </c>
      <c r="I42">
        <v>75.900000000000006</v>
      </c>
      <c r="J42">
        <v>73.739999999999995</v>
      </c>
      <c r="K42">
        <v>68.7</v>
      </c>
      <c r="L42">
        <v>66.23</v>
      </c>
      <c r="M42">
        <v>46.7</v>
      </c>
      <c r="N42">
        <v>41.45</v>
      </c>
    </row>
    <row r="43" spans="2:14">
      <c r="B43">
        <v>1965</v>
      </c>
      <c r="C43">
        <v>44.74</v>
      </c>
      <c r="D43">
        <v>48.07</v>
      </c>
      <c r="E43">
        <v>58.5</v>
      </c>
      <c r="F43">
        <v>61.77</v>
      </c>
      <c r="G43">
        <v>63.71</v>
      </c>
      <c r="H43">
        <v>73.7</v>
      </c>
      <c r="I43">
        <v>80.94</v>
      </c>
      <c r="J43">
        <v>77.739999999999995</v>
      </c>
      <c r="K43">
        <v>69.569999999999993</v>
      </c>
      <c r="L43">
        <v>67.06</v>
      </c>
      <c r="M43">
        <v>55.7</v>
      </c>
      <c r="N43">
        <v>45.47</v>
      </c>
    </row>
    <row r="44" spans="2:14">
      <c r="B44">
        <v>1966</v>
      </c>
      <c r="C44">
        <v>45.19</v>
      </c>
      <c r="D44">
        <v>49.89</v>
      </c>
      <c r="E44">
        <v>55.26</v>
      </c>
      <c r="F44">
        <v>61.03</v>
      </c>
      <c r="G44">
        <v>68.260000000000005</v>
      </c>
      <c r="H44">
        <v>71.3</v>
      </c>
      <c r="I44">
        <v>74.319999999999993</v>
      </c>
      <c r="J44">
        <v>77.739999999999995</v>
      </c>
      <c r="K44">
        <v>74.069999999999993</v>
      </c>
      <c r="L44">
        <v>63.19</v>
      </c>
      <c r="M44">
        <v>52.07</v>
      </c>
      <c r="N44">
        <v>47.68</v>
      </c>
    </row>
    <row r="45" spans="2:14">
      <c r="B45">
        <v>1967</v>
      </c>
      <c r="C45">
        <v>46.61</v>
      </c>
      <c r="D45">
        <v>51.07</v>
      </c>
      <c r="E45">
        <v>50.65</v>
      </c>
      <c r="F45">
        <v>58.13</v>
      </c>
      <c r="G45">
        <v>66.52</v>
      </c>
      <c r="H45">
        <v>77.430000000000007</v>
      </c>
      <c r="I45">
        <v>79.55</v>
      </c>
      <c r="J45">
        <v>87.06</v>
      </c>
      <c r="K45">
        <v>80</v>
      </c>
      <c r="L45">
        <v>62.68</v>
      </c>
      <c r="M45">
        <v>55.2</v>
      </c>
      <c r="N45">
        <v>44.84</v>
      </c>
    </row>
    <row r="46" spans="2:14">
      <c r="B46">
        <v>1968</v>
      </c>
      <c r="C46">
        <v>46.16</v>
      </c>
      <c r="D46">
        <v>58.28</v>
      </c>
      <c r="E46">
        <v>56.35</v>
      </c>
      <c r="F46">
        <v>58.41</v>
      </c>
      <c r="G46">
        <v>68.48</v>
      </c>
      <c r="H46">
        <v>71.209999999999994</v>
      </c>
      <c r="I46">
        <v>80.319999999999993</v>
      </c>
      <c r="J46">
        <v>74</v>
      </c>
      <c r="K46">
        <v>71.599999999999994</v>
      </c>
      <c r="L46">
        <v>60.97</v>
      </c>
      <c r="M46">
        <v>52.53</v>
      </c>
      <c r="N46">
        <v>40.869999999999997</v>
      </c>
    </row>
    <row r="47" spans="2:14">
      <c r="B47">
        <v>1969</v>
      </c>
      <c r="C47">
        <v>37.03</v>
      </c>
      <c r="D47">
        <v>48.86</v>
      </c>
      <c r="E47">
        <v>58.48</v>
      </c>
      <c r="F47">
        <v>59.8</v>
      </c>
      <c r="G47">
        <v>71.84</v>
      </c>
      <c r="H47">
        <v>76.099999999999994</v>
      </c>
      <c r="I47">
        <v>76.58</v>
      </c>
      <c r="J47">
        <v>74.319999999999993</v>
      </c>
      <c r="K47">
        <v>69.17</v>
      </c>
      <c r="L47">
        <v>62.13</v>
      </c>
      <c r="M47">
        <v>53.2</v>
      </c>
      <c r="N47">
        <v>50.35</v>
      </c>
    </row>
    <row r="48" spans="2:14">
      <c r="B48">
        <v>1970</v>
      </c>
      <c r="C48">
        <v>45.81</v>
      </c>
      <c r="D48">
        <v>57.28</v>
      </c>
      <c r="E48">
        <v>55.63</v>
      </c>
      <c r="F48">
        <v>55.73</v>
      </c>
      <c r="G48">
        <v>67.290000000000006</v>
      </c>
      <c r="H48">
        <v>76</v>
      </c>
      <c r="I48">
        <v>78.31</v>
      </c>
      <c r="J48">
        <v>77.45</v>
      </c>
      <c r="K48">
        <v>67.3</v>
      </c>
      <c r="L48">
        <v>62.17</v>
      </c>
      <c r="M48">
        <v>52.96</v>
      </c>
      <c r="N48">
        <v>43.13</v>
      </c>
    </row>
    <row r="49" spans="2:14">
      <c r="B49">
        <v>1971</v>
      </c>
      <c r="C49">
        <v>44.42</v>
      </c>
      <c r="D49">
        <v>47.75</v>
      </c>
      <c r="E49">
        <v>48.19</v>
      </c>
      <c r="F49">
        <v>60.87</v>
      </c>
      <c r="G49">
        <v>69.319999999999993</v>
      </c>
      <c r="H49">
        <v>67.23</v>
      </c>
      <c r="I49">
        <v>80.290000000000006</v>
      </c>
      <c r="J49">
        <v>82.1</v>
      </c>
      <c r="K49">
        <v>69.13</v>
      </c>
      <c r="L49">
        <v>57.61</v>
      </c>
      <c r="M49">
        <v>49</v>
      </c>
      <c r="N49">
        <v>41.42</v>
      </c>
    </row>
    <row r="50" spans="2:14">
      <c r="B50">
        <v>1972</v>
      </c>
      <c r="C50">
        <v>41.39</v>
      </c>
      <c r="D50">
        <v>48.48</v>
      </c>
      <c r="E50">
        <v>52.74</v>
      </c>
      <c r="F50">
        <v>53.87</v>
      </c>
      <c r="G50">
        <v>68.39</v>
      </c>
      <c r="H50">
        <v>68.430000000000007</v>
      </c>
      <c r="I50">
        <v>76.77</v>
      </c>
      <c r="J50">
        <v>78.48</v>
      </c>
      <c r="K50">
        <v>66.23</v>
      </c>
      <c r="L50">
        <v>59.84</v>
      </c>
      <c r="M50">
        <v>51.77</v>
      </c>
      <c r="N50">
        <v>42.39</v>
      </c>
    </row>
    <row r="51" spans="2:14">
      <c r="B51">
        <v>1973</v>
      </c>
      <c r="C51">
        <v>45</v>
      </c>
      <c r="D51">
        <v>52.71</v>
      </c>
      <c r="E51">
        <v>52.77</v>
      </c>
      <c r="F51">
        <v>59.43</v>
      </c>
      <c r="G51">
        <v>68.260000000000005</v>
      </c>
      <c r="H51">
        <v>69.03</v>
      </c>
      <c r="I51">
        <v>77.290000000000006</v>
      </c>
      <c r="J51">
        <v>72.61</v>
      </c>
      <c r="K51">
        <v>71.400000000000006</v>
      </c>
      <c r="L51">
        <v>59.55</v>
      </c>
      <c r="M51">
        <v>45.63</v>
      </c>
      <c r="N51">
        <v>47.61</v>
      </c>
    </row>
    <row r="52" spans="2:14">
      <c r="B52">
        <v>1974</v>
      </c>
      <c r="C52">
        <v>43.65</v>
      </c>
      <c r="D52">
        <v>47.04</v>
      </c>
      <c r="E52">
        <v>51.42</v>
      </c>
      <c r="F52">
        <v>55.63</v>
      </c>
      <c r="G52">
        <v>59.97</v>
      </c>
      <c r="H52">
        <v>70.67</v>
      </c>
      <c r="I52">
        <v>74.48</v>
      </c>
      <c r="J52">
        <v>77.739999999999995</v>
      </c>
      <c r="K52">
        <v>78.17</v>
      </c>
      <c r="L52">
        <v>65.06</v>
      </c>
      <c r="M52">
        <v>50.97</v>
      </c>
      <c r="N52">
        <v>47.48</v>
      </c>
    </row>
    <row r="53" spans="2:14">
      <c r="B53">
        <v>1975</v>
      </c>
      <c r="C53">
        <v>43.45</v>
      </c>
      <c r="D53">
        <v>47.04</v>
      </c>
      <c r="E53">
        <v>50.39</v>
      </c>
      <c r="F53">
        <v>53.8</v>
      </c>
      <c r="G53">
        <v>64.52</v>
      </c>
      <c r="H53">
        <v>66.430000000000007</v>
      </c>
      <c r="I53">
        <v>76</v>
      </c>
      <c r="J53">
        <v>70.97</v>
      </c>
      <c r="K53">
        <v>73.52</v>
      </c>
      <c r="L53">
        <v>57.73</v>
      </c>
      <c r="M53">
        <v>49.73</v>
      </c>
      <c r="N53">
        <v>46.93</v>
      </c>
    </row>
    <row r="54" spans="2:14">
      <c r="B54">
        <v>1976</v>
      </c>
      <c r="C54">
        <v>47.9</v>
      </c>
      <c r="D54">
        <v>47.11</v>
      </c>
      <c r="E54">
        <v>49.23</v>
      </c>
      <c r="F54">
        <v>57.5</v>
      </c>
      <c r="G54">
        <v>66.87</v>
      </c>
      <c r="H54">
        <v>66.72</v>
      </c>
      <c r="I54">
        <v>73.87</v>
      </c>
      <c r="J54">
        <v>68.900000000000006</v>
      </c>
      <c r="K54">
        <v>70.73</v>
      </c>
      <c r="L54">
        <v>62.13</v>
      </c>
      <c r="M54">
        <v>54.13</v>
      </c>
      <c r="N54">
        <v>49.33</v>
      </c>
    </row>
    <row r="55" spans="2:14">
      <c r="B55">
        <v>1977</v>
      </c>
      <c r="C55">
        <v>43.42</v>
      </c>
      <c r="D55">
        <v>56.25</v>
      </c>
      <c r="E55">
        <v>49.19</v>
      </c>
      <c r="F55">
        <v>62.17</v>
      </c>
      <c r="G55">
        <v>61.06</v>
      </c>
      <c r="H55">
        <v>71.97</v>
      </c>
      <c r="I55">
        <v>72.680000000000007</v>
      </c>
      <c r="J55">
        <v>79.739999999999995</v>
      </c>
      <c r="K55">
        <v>67.53</v>
      </c>
      <c r="L55">
        <v>60.9</v>
      </c>
      <c r="M55">
        <v>48.33</v>
      </c>
      <c r="N55">
        <v>45.87</v>
      </c>
    </row>
    <row r="56" spans="2:14">
      <c r="B56">
        <v>1978</v>
      </c>
      <c r="C56">
        <v>48.48</v>
      </c>
      <c r="D56">
        <v>52.07</v>
      </c>
      <c r="E56">
        <v>56.29</v>
      </c>
      <c r="F56">
        <v>59.03</v>
      </c>
      <c r="G56">
        <v>62.74</v>
      </c>
      <c r="H56" t="s">
        <v>14</v>
      </c>
      <c r="I56">
        <v>75.52</v>
      </c>
      <c r="J56">
        <v>74.709999999999994</v>
      </c>
      <c r="K56">
        <v>65.900000000000006</v>
      </c>
      <c r="L56">
        <v>64.58</v>
      </c>
      <c r="M56">
        <v>48.28</v>
      </c>
      <c r="N56">
        <v>41.74</v>
      </c>
    </row>
    <row r="57" spans="2:14">
      <c r="B57">
        <v>1979</v>
      </c>
      <c r="C57">
        <v>40.4</v>
      </c>
      <c r="D57">
        <v>45.93</v>
      </c>
      <c r="E57">
        <v>57.58</v>
      </c>
      <c r="F57">
        <v>57.6</v>
      </c>
      <c r="G57">
        <v>66.930000000000007</v>
      </c>
      <c r="H57">
        <v>72.69</v>
      </c>
      <c r="I57">
        <v>78.13</v>
      </c>
      <c r="J57">
        <v>76.5</v>
      </c>
      <c r="K57">
        <v>73.36</v>
      </c>
      <c r="L57">
        <v>63.39</v>
      </c>
      <c r="M57">
        <v>53</v>
      </c>
      <c r="N57">
        <v>49.03</v>
      </c>
    </row>
    <row r="58" spans="2:14">
      <c r="B58">
        <v>1980</v>
      </c>
      <c r="C58">
        <v>40.630000000000003</v>
      </c>
      <c r="D58">
        <v>50.79</v>
      </c>
      <c r="E58">
        <v>50.32</v>
      </c>
      <c r="F58">
        <v>62.53</v>
      </c>
      <c r="G58">
        <v>63.55</v>
      </c>
      <c r="H58">
        <v>66.77</v>
      </c>
      <c r="I58">
        <v>74.45</v>
      </c>
      <c r="J58">
        <v>72.290000000000006</v>
      </c>
      <c r="K58">
        <v>69.63</v>
      </c>
      <c r="L58">
        <v>64.680000000000007</v>
      </c>
      <c r="M58">
        <v>53.87</v>
      </c>
      <c r="N58">
        <v>48.65</v>
      </c>
    </row>
    <row r="59" spans="2:14">
      <c r="B59">
        <v>1981</v>
      </c>
      <c r="C59">
        <v>54.29</v>
      </c>
      <c r="D59">
        <v>50.61</v>
      </c>
      <c r="E59">
        <v>57.29</v>
      </c>
      <c r="F59">
        <v>55.53</v>
      </c>
      <c r="G59">
        <v>63.03</v>
      </c>
      <c r="H59">
        <v>65.930000000000007</v>
      </c>
      <c r="I59">
        <v>71.94</v>
      </c>
      <c r="J59">
        <v>80.23</v>
      </c>
      <c r="K59">
        <v>70.23</v>
      </c>
      <c r="L59">
        <v>57.03</v>
      </c>
      <c r="M59">
        <v>55.5</v>
      </c>
      <c r="N59">
        <v>45.93</v>
      </c>
    </row>
    <row r="60" spans="2:14">
      <c r="B60">
        <v>1982</v>
      </c>
      <c r="C60">
        <v>42.48</v>
      </c>
      <c r="D60">
        <v>47</v>
      </c>
      <c r="E60">
        <v>53.52</v>
      </c>
      <c r="F60">
        <v>57.67</v>
      </c>
      <c r="G60">
        <v>64.260000000000005</v>
      </c>
      <c r="H60">
        <v>74.77</v>
      </c>
      <c r="I60">
        <v>72.680000000000007</v>
      </c>
      <c r="J60">
        <v>75.58</v>
      </c>
      <c r="K60">
        <v>70.37</v>
      </c>
      <c r="L60">
        <v>62.23</v>
      </c>
      <c r="M60">
        <v>48.73</v>
      </c>
      <c r="N60">
        <v>46.71</v>
      </c>
    </row>
    <row r="61" spans="2:14">
      <c r="B61">
        <v>1983</v>
      </c>
      <c r="C61">
        <v>51.06</v>
      </c>
      <c r="D61">
        <v>53</v>
      </c>
      <c r="E61">
        <v>56.35</v>
      </c>
      <c r="F61">
        <v>62.17</v>
      </c>
      <c r="G61">
        <v>69.03</v>
      </c>
      <c r="H61">
        <v>67.8</v>
      </c>
      <c r="I61">
        <v>71.61</v>
      </c>
      <c r="J61">
        <v>75.55</v>
      </c>
      <c r="K61">
        <v>67.53</v>
      </c>
      <c r="L61">
        <v>59.74</v>
      </c>
      <c r="M61">
        <v>51.87</v>
      </c>
      <c r="N61">
        <v>39.159999999999997</v>
      </c>
    </row>
    <row r="62" spans="2:14">
      <c r="B62">
        <v>1984</v>
      </c>
      <c r="C62">
        <v>48.35</v>
      </c>
      <c r="D62">
        <v>50.48</v>
      </c>
      <c r="E62">
        <v>56.39</v>
      </c>
      <c r="F62">
        <v>57.8</v>
      </c>
      <c r="G62">
        <v>62.35</v>
      </c>
      <c r="H62">
        <v>68.37</v>
      </c>
      <c r="I62">
        <v>77.55</v>
      </c>
      <c r="J62">
        <v>77.97</v>
      </c>
      <c r="K62">
        <v>70.13</v>
      </c>
      <c r="L62">
        <v>57.61</v>
      </c>
      <c r="M62">
        <v>49.67</v>
      </c>
      <c r="N62">
        <v>41.06</v>
      </c>
    </row>
    <row r="63" spans="2:14">
      <c r="B63">
        <v>1985</v>
      </c>
      <c r="C63">
        <v>46.87</v>
      </c>
      <c r="D63">
        <v>46.25</v>
      </c>
      <c r="E63">
        <v>53.42</v>
      </c>
      <c r="F63">
        <v>58.03</v>
      </c>
      <c r="G63">
        <v>65.87</v>
      </c>
      <c r="H63">
        <v>71.430000000000007</v>
      </c>
      <c r="I63" t="s">
        <v>14</v>
      </c>
      <c r="J63" t="s">
        <v>14</v>
      </c>
      <c r="K63">
        <v>67.900000000000006</v>
      </c>
      <c r="L63" t="s">
        <v>14</v>
      </c>
      <c r="M63">
        <v>40.57</v>
      </c>
      <c r="N63">
        <v>42.19</v>
      </c>
    </row>
    <row r="64" spans="2:14">
      <c r="B64">
        <v>1986</v>
      </c>
      <c r="C64">
        <v>53.52</v>
      </c>
      <c r="D64">
        <v>50.39</v>
      </c>
      <c r="E64">
        <v>59.13</v>
      </c>
      <c r="F64">
        <v>55</v>
      </c>
      <c r="G64">
        <v>66.430000000000007</v>
      </c>
      <c r="H64">
        <v>74.86</v>
      </c>
      <c r="I64">
        <v>71.52</v>
      </c>
      <c r="J64">
        <v>80.61</v>
      </c>
      <c r="K64">
        <v>68.3</v>
      </c>
      <c r="L64">
        <v>65.13</v>
      </c>
      <c r="M64">
        <v>50.63</v>
      </c>
      <c r="N64">
        <v>47.1</v>
      </c>
    </row>
    <row r="65" spans="2:14">
      <c r="B65">
        <v>1987</v>
      </c>
      <c r="C65">
        <v>46.19</v>
      </c>
      <c r="D65">
        <v>53.89</v>
      </c>
      <c r="E65" t="s">
        <v>15</v>
      </c>
      <c r="F65">
        <v>62.8</v>
      </c>
      <c r="G65">
        <v>67</v>
      </c>
      <c r="H65">
        <v>72.77</v>
      </c>
      <c r="I65">
        <v>74.58</v>
      </c>
      <c r="J65">
        <v>76.97</v>
      </c>
      <c r="K65">
        <v>74.099999999999994</v>
      </c>
      <c r="L65">
        <v>67.319999999999993</v>
      </c>
      <c r="M65">
        <v>54.63</v>
      </c>
      <c r="N65">
        <v>44.26</v>
      </c>
    </row>
    <row r="66" spans="2:14">
      <c r="B66">
        <v>1988</v>
      </c>
      <c r="C66">
        <v>46.74</v>
      </c>
      <c r="D66">
        <v>50.83</v>
      </c>
      <c r="E66">
        <v>53.29</v>
      </c>
      <c r="F66">
        <v>59.47</v>
      </c>
      <c r="G66">
        <v>64.97</v>
      </c>
      <c r="H66">
        <v>68.5</v>
      </c>
      <c r="I66">
        <v>75.55</v>
      </c>
      <c r="J66">
        <v>75.709999999999994</v>
      </c>
      <c r="K66">
        <v>71</v>
      </c>
      <c r="L66">
        <v>63</v>
      </c>
      <c r="M66">
        <v>50</v>
      </c>
      <c r="N66">
        <v>47.94</v>
      </c>
    </row>
    <row r="67" spans="2:14">
      <c r="B67">
        <v>1989</v>
      </c>
      <c r="C67">
        <v>45.23</v>
      </c>
      <c r="D67">
        <v>41.89</v>
      </c>
      <c r="E67">
        <v>50.58</v>
      </c>
      <c r="F67">
        <v>62.77</v>
      </c>
      <c r="G67">
        <v>64.16</v>
      </c>
      <c r="H67">
        <v>72.87</v>
      </c>
      <c r="I67">
        <v>72.739999999999995</v>
      </c>
      <c r="J67">
        <v>72.81</v>
      </c>
      <c r="K67">
        <v>74.63</v>
      </c>
      <c r="L67">
        <v>60.26</v>
      </c>
      <c r="M67">
        <v>51.23</v>
      </c>
      <c r="N67">
        <v>46.03</v>
      </c>
    </row>
    <row r="68" spans="2:14">
      <c r="B68">
        <v>1990</v>
      </c>
      <c r="C68">
        <v>47.81</v>
      </c>
      <c r="D68">
        <v>45.18</v>
      </c>
      <c r="E68">
        <v>56.55</v>
      </c>
      <c r="F68">
        <v>60.77</v>
      </c>
      <c r="G68">
        <v>62.39</v>
      </c>
      <c r="H68">
        <v>67.430000000000007</v>
      </c>
      <c r="I68">
        <v>78.42</v>
      </c>
      <c r="J68">
        <v>78.52</v>
      </c>
      <c r="K68">
        <v>73.33</v>
      </c>
      <c r="L68">
        <v>57.58</v>
      </c>
      <c r="M68">
        <v>51.9</v>
      </c>
      <c r="N68">
        <v>39.1</v>
      </c>
    </row>
    <row r="69" spans="2:14">
      <c r="B69">
        <v>1991</v>
      </c>
      <c r="C69">
        <v>45.16</v>
      </c>
      <c r="D69">
        <v>55.68</v>
      </c>
      <c r="E69">
        <v>51.68</v>
      </c>
      <c r="F69">
        <v>57.87</v>
      </c>
      <c r="G69">
        <v>59.87</v>
      </c>
      <c r="H69">
        <v>64.83</v>
      </c>
      <c r="I69">
        <v>76.55</v>
      </c>
      <c r="J69">
        <v>77.94</v>
      </c>
      <c r="K69">
        <v>73.33</v>
      </c>
      <c r="L69">
        <v>62.68</v>
      </c>
      <c r="M69">
        <v>50.97</v>
      </c>
      <c r="N69">
        <v>48.26</v>
      </c>
    </row>
    <row r="70" spans="2:14">
      <c r="B70">
        <v>1992</v>
      </c>
      <c r="C70">
        <v>49.06</v>
      </c>
      <c r="D70">
        <v>56.07</v>
      </c>
      <c r="E70">
        <v>60.71</v>
      </c>
      <c r="F70">
        <v>63.27</v>
      </c>
      <c r="G70">
        <v>70.23</v>
      </c>
      <c r="H70">
        <v>74.7</v>
      </c>
      <c r="I70">
        <v>74.290000000000006</v>
      </c>
      <c r="J70">
        <v>78.03</v>
      </c>
      <c r="K70">
        <v>69.23</v>
      </c>
      <c r="L70">
        <v>61.77</v>
      </c>
      <c r="M70">
        <v>50.8</v>
      </c>
      <c r="N70">
        <v>42.74</v>
      </c>
    </row>
    <row r="71" spans="2:14">
      <c r="B71">
        <v>1993</v>
      </c>
      <c r="C71">
        <v>43.19</v>
      </c>
      <c r="D71">
        <v>50.39</v>
      </c>
      <c r="E71">
        <v>55.58</v>
      </c>
      <c r="F71">
        <v>56.87</v>
      </c>
      <c r="G71">
        <v>70.48</v>
      </c>
      <c r="H71">
        <v>68.8</v>
      </c>
      <c r="I71">
        <v>68.84</v>
      </c>
      <c r="J71">
        <v>75.13</v>
      </c>
      <c r="K71">
        <v>74.37</v>
      </c>
      <c r="L71">
        <v>64.260000000000005</v>
      </c>
      <c r="M71">
        <v>47.83</v>
      </c>
      <c r="N71">
        <v>46.03</v>
      </c>
    </row>
    <row r="72" spans="2:14">
      <c r="B72">
        <v>1994</v>
      </c>
      <c r="C72">
        <v>48.48</v>
      </c>
      <c r="D72">
        <v>44.25</v>
      </c>
      <c r="E72">
        <v>57.39</v>
      </c>
      <c r="F72">
        <v>60.7</v>
      </c>
      <c r="G72" t="s">
        <v>14</v>
      </c>
      <c r="H72">
        <v>69.930000000000007</v>
      </c>
      <c r="I72">
        <v>79.319999999999993</v>
      </c>
      <c r="J72" t="s">
        <v>14</v>
      </c>
      <c r="K72">
        <v>75.099999999999994</v>
      </c>
      <c r="L72" t="s">
        <v>14</v>
      </c>
      <c r="M72">
        <v>45.63</v>
      </c>
      <c r="N72">
        <v>45.87</v>
      </c>
    </row>
    <row r="73" spans="2:14">
      <c r="B73">
        <v>1995</v>
      </c>
      <c r="C73" t="s">
        <v>14</v>
      </c>
      <c r="D73">
        <v>52.29</v>
      </c>
      <c r="E73">
        <v>56.23</v>
      </c>
      <c r="F73">
        <v>59.8</v>
      </c>
      <c r="G73">
        <v>68.77</v>
      </c>
      <c r="H73">
        <v>71.099999999999994</v>
      </c>
      <c r="I73">
        <v>77.290000000000006</v>
      </c>
      <c r="J73">
        <v>71.13</v>
      </c>
      <c r="K73">
        <v>74.83</v>
      </c>
      <c r="L73">
        <v>58.9</v>
      </c>
      <c r="M73">
        <v>56.27</v>
      </c>
      <c r="N73">
        <v>48.71</v>
      </c>
    </row>
    <row r="74" spans="2:14">
      <c r="B74">
        <v>1996</v>
      </c>
      <c r="C74">
        <v>43.77</v>
      </c>
      <c r="D74">
        <v>51</v>
      </c>
      <c r="E74">
        <v>55.32</v>
      </c>
      <c r="F74">
        <v>59.77</v>
      </c>
      <c r="G74">
        <v>59.9</v>
      </c>
      <c r="H74" t="s">
        <v>14</v>
      </c>
      <c r="I74">
        <v>78.97</v>
      </c>
      <c r="J74">
        <v>77.16</v>
      </c>
      <c r="K74">
        <v>67.67</v>
      </c>
      <c r="L74">
        <v>59.29</v>
      </c>
      <c r="M74">
        <v>50.2</v>
      </c>
      <c r="N74">
        <v>43.81</v>
      </c>
    </row>
    <row r="75" spans="2:14">
      <c r="B75">
        <v>1997</v>
      </c>
      <c r="C75">
        <v>46.42</v>
      </c>
      <c r="D75">
        <v>51.14</v>
      </c>
      <c r="E75">
        <v>51.84</v>
      </c>
      <c r="F75">
        <v>58.77</v>
      </c>
      <c r="G75">
        <v>68.81</v>
      </c>
      <c r="H75">
        <v>68.400000000000006</v>
      </c>
      <c r="I75">
        <v>74.77</v>
      </c>
      <c r="J75">
        <v>78.900000000000006</v>
      </c>
      <c r="K75">
        <v>74.13</v>
      </c>
      <c r="L75">
        <v>58.9</v>
      </c>
      <c r="M75">
        <v>57.73</v>
      </c>
      <c r="N75">
        <v>48</v>
      </c>
    </row>
    <row r="76" spans="2:14">
      <c r="B76">
        <v>1998</v>
      </c>
      <c r="C76">
        <v>46.26</v>
      </c>
      <c r="D76">
        <v>53.43</v>
      </c>
      <c r="E76">
        <v>54.42</v>
      </c>
      <c r="F76">
        <v>59.67</v>
      </c>
      <c r="G76">
        <v>62.58</v>
      </c>
      <c r="H76">
        <v>67.83</v>
      </c>
      <c r="I76">
        <v>78.260000000000005</v>
      </c>
      <c r="J76">
        <v>78.900000000000006</v>
      </c>
      <c r="K76">
        <v>75.8</v>
      </c>
      <c r="L76">
        <v>62.61</v>
      </c>
      <c r="M76" t="s">
        <v>14</v>
      </c>
      <c r="N76">
        <v>44.06</v>
      </c>
    </row>
    <row r="77" spans="2:14">
      <c r="B77">
        <v>1999</v>
      </c>
      <c r="C77">
        <v>47.19</v>
      </c>
      <c r="D77">
        <v>47.89</v>
      </c>
      <c r="E77">
        <v>52</v>
      </c>
      <c r="F77">
        <v>57.77</v>
      </c>
      <c r="G77">
        <v>61.16</v>
      </c>
      <c r="H77">
        <v>66</v>
      </c>
      <c r="I77">
        <v>72.77</v>
      </c>
      <c r="J77">
        <v>75.38</v>
      </c>
      <c r="K77" t="s">
        <v>14</v>
      </c>
      <c r="L77">
        <v>61.29</v>
      </c>
      <c r="M77">
        <v>53.5</v>
      </c>
      <c r="N77">
        <v>46.58</v>
      </c>
    </row>
    <row r="78" spans="2:14">
      <c r="B78">
        <v>2000</v>
      </c>
      <c r="C78">
        <v>46.23</v>
      </c>
      <c r="D78">
        <v>51.45</v>
      </c>
      <c r="E78">
        <v>52</v>
      </c>
      <c r="F78">
        <v>61.3</v>
      </c>
      <c r="G78">
        <v>63.26</v>
      </c>
      <c r="H78">
        <v>70.7</v>
      </c>
      <c r="I78">
        <v>72.709999999999994</v>
      </c>
      <c r="J78">
        <v>75.16</v>
      </c>
      <c r="K78">
        <v>69.53</v>
      </c>
      <c r="L78" t="s">
        <v>14</v>
      </c>
      <c r="M78">
        <v>49.73</v>
      </c>
      <c r="N78" t="s">
        <v>15</v>
      </c>
    </row>
    <row r="79" spans="2:14">
      <c r="B79">
        <v>2001</v>
      </c>
      <c r="C79" t="s">
        <v>14</v>
      </c>
      <c r="D79" t="s">
        <v>15</v>
      </c>
      <c r="E79">
        <v>54.42</v>
      </c>
      <c r="F79">
        <v>58</v>
      </c>
      <c r="G79">
        <v>65.97</v>
      </c>
      <c r="H79">
        <v>67.48</v>
      </c>
      <c r="I79">
        <v>76</v>
      </c>
      <c r="J79">
        <v>76.03</v>
      </c>
      <c r="K79">
        <v>70.73</v>
      </c>
      <c r="L79">
        <v>58.26</v>
      </c>
      <c r="M79">
        <v>53.2</v>
      </c>
      <c r="N79" t="s">
        <v>14</v>
      </c>
    </row>
    <row r="80" spans="2:14">
      <c r="B80">
        <v>2002</v>
      </c>
      <c r="C80">
        <v>46.45</v>
      </c>
      <c r="D80">
        <v>49.54</v>
      </c>
      <c r="E80">
        <v>47.97</v>
      </c>
      <c r="F80">
        <v>57.23</v>
      </c>
      <c r="G80">
        <v>62.84</v>
      </c>
      <c r="H80">
        <v>72.23</v>
      </c>
      <c r="I80">
        <v>74.39</v>
      </c>
      <c r="J80">
        <v>77.77</v>
      </c>
      <c r="K80">
        <v>71.8</v>
      </c>
      <c r="L80">
        <v>60.45</v>
      </c>
      <c r="M80">
        <v>55.13</v>
      </c>
      <c r="N80">
        <v>49.26</v>
      </c>
    </row>
    <row r="81" spans="2:14">
      <c r="B81">
        <v>2003</v>
      </c>
      <c r="C81">
        <v>55.03</v>
      </c>
      <c r="D81">
        <v>50.29</v>
      </c>
      <c r="E81">
        <v>53.32</v>
      </c>
      <c r="F81">
        <v>57.53</v>
      </c>
      <c r="G81">
        <v>64.97</v>
      </c>
      <c r="H81">
        <v>73.23</v>
      </c>
      <c r="I81">
        <v>81.06</v>
      </c>
      <c r="J81">
        <v>80.13</v>
      </c>
      <c r="K81">
        <v>74.87</v>
      </c>
      <c r="L81">
        <v>63.87</v>
      </c>
      <c r="M81" t="s">
        <v>14</v>
      </c>
      <c r="N81">
        <v>47.42</v>
      </c>
    </row>
    <row r="82" spans="2:14">
      <c r="B82">
        <v>2004</v>
      </c>
      <c r="C82">
        <v>44.97</v>
      </c>
      <c r="D82">
        <v>51.34</v>
      </c>
      <c r="E82">
        <v>57.48</v>
      </c>
      <c r="F82">
        <v>64.599999999999994</v>
      </c>
      <c r="G82">
        <v>65.739999999999995</v>
      </c>
      <c r="H82">
        <v>74.17</v>
      </c>
      <c r="I82">
        <v>79.55</v>
      </c>
      <c r="J82">
        <v>79.739999999999995</v>
      </c>
      <c r="K82">
        <v>67.63</v>
      </c>
      <c r="L82">
        <v>61.77</v>
      </c>
      <c r="M82">
        <v>51.97</v>
      </c>
      <c r="N82">
        <v>47.74</v>
      </c>
    </row>
    <row r="83" spans="2:14">
      <c r="B83">
        <v>2005</v>
      </c>
      <c r="C83">
        <v>48.74</v>
      </c>
      <c r="D83">
        <v>55.18</v>
      </c>
      <c r="E83">
        <v>58.58</v>
      </c>
      <c r="F83">
        <v>60.53</v>
      </c>
      <c r="G83">
        <v>67.39</v>
      </c>
      <c r="H83">
        <v>66.97</v>
      </c>
      <c r="I83">
        <v>77.19</v>
      </c>
      <c r="J83">
        <v>79.42</v>
      </c>
      <c r="K83">
        <v>69.900000000000006</v>
      </c>
      <c r="L83">
        <v>61.55</v>
      </c>
      <c r="M83">
        <v>47</v>
      </c>
      <c r="N83">
        <v>46.19</v>
      </c>
    </row>
    <row r="84" spans="2:14">
      <c r="B84">
        <v>2006</v>
      </c>
      <c r="C84">
        <v>48</v>
      </c>
      <c r="D84">
        <v>49.36</v>
      </c>
      <c r="E84">
        <v>54.03</v>
      </c>
      <c r="F84">
        <v>61.33</v>
      </c>
      <c r="G84">
        <v>66.61</v>
      </c>
      <c r="H84">
        <v>72.599999999999994</v>
      </c>
      <c r="I84">
        <v>78.099999999999994</v>
      </c>
      <c r="J84">
        <v>78.06</v>
      </c>
      <c r="K84">
        <v>73.17</v>
      </c>
      <c r="L84">
        <v>60.77</v>
      </c>
      <c r="M84">
        <v>49.7</v>
      </c>
      <c r="N84">
        <v>47.13</v>
      </c>
    </row>
    <row r="85" spans="2:14">
      <c r="B85">
        <v>2007</v>
      </c>
      <c r="C85">
        <v>44.16</v>
      </c>
      <c r="D85">
        <v>50.32</v>
      </c>
      <c r="E85">
        <v>53.48</v>
      </c>
      <c r="F85">
        <v>57.9</v>
      </c>
      <c r="G85">
        <v>66.319999999999993</v>
      </c>
      <c r="H85">
        <v>69.569999999999993</v>
      </c>
      <c r="I85">
        <v>78.13</v>
      </c>
      <c r="J85">
        <v>76.260000000000005</v>
      </c>
      <c r="K85">
        <v>69.569999999999993</v>
      </c>
      <c r="L85">
        <v>59.13</v>
      </c>
      <c r="M85">
        <v>50.53</v>
      </c>
      <c r="N85">
        <v>43.71</v>
      </c>
    </row>
    <row r="86" spans="2:14">
      <c r="B86">
        <v>2008</v>
      </c>
      <c r="C86">
        <v>43.03</v>
      </c>
      <c r="D86">
        <v>49.66</v>
      </c>
      <c r="E86">
        <v>49.35</v>
      </c>
      <c r="F86">
        <v>54.37</v>
      </c>
      <c r="G86" t="s">
        <v>14</v>
      </c>
      <c r="H86">
        <v>66.17</v>
      </c>
      <c r="I86">
        <v>75.94</v>
      </c>
      <c r="J86">
        <v>76.290000000000006</v>
      </c>
      <c r="K86">
        <v>71.23</v>
      </c>
      <c r="L86">
        <v>61.65</v>
      </c>
      <c r="M86" t="s">
        <v>14</v>
      </c>
      <c r="N86">
        <v>42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D11" sqref="D11"/>
    </sheetView>
  </sheetViews>
  <sheetFormatPr defaultRowHeight="15"/>
  <cols>
    <col min="1" max="1" width="2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50</v>
      </c>
      <c r="B2">
        <v>2002</v>
      </c>
      <c r="C2">
        <v>32.71</v>
      </c>
      <c r="D2">
        <v>39.89</v>
      </c>
      <c r="E2">
        <v>45.26</v>
      </c>
      <c r="F2">
        <v>61.93</v>
      </c>
      <c r="G2">
        <v>67.48</v>
      </c>
      <c r="H2">
        <v>80.3</v>
      </c>
      <c r="I2">
        <v>87.16</v>
      </c>
      <c r="J2">
        <v>85.13</v>
      </c>
      <c r="K2">
        <v>76.77</v>
      </c>
      <c r="L2">
        <v>65.13</v>
      </c>
      <c r="M2">
        <v>46.1</v>
      </c>
      <c r="N2">
        <v>33.9</v>
      </c>
    </row>
    <row r="3" spans="1:14">
      <c r="B3">
        <v>2003</v>
      </c>
      <c r="C3">
        <v>33.32</v>
      </c>
      <c r="D3">
        <v>41.04</v>
      </c>
      <c r="E3">
        <v>52.45</v>
      </c>
      <c r="F3">
        <v>59.87</v>
      </c>
      <c r="G3">
        <v>68.58</v>
      </c>
      <c r="H3">
        <v>81</v>
      </c>
      <c r="I3">
        <v>89.61</v>
      </c>
      <c r="J3">
        <v>88.48</v>
      </c>
      <c r="K3">
        <v>79.400000000000006</v>
      </c>
      <c r="L3">
        <v>65.94</v>
      </c>
      <c r="M3">
        <v>38.33</v>
      </c>
      <c r="N3">
        <v>27.65</v>
      </c>
    </row>
    <row r="4" spans="1:14">
      <c r="B4">
        <v>2004</v>
      </c>
      <c r="C4">
        <v>29.68</v>
      </c>
      <c r="D4">
        <v>38.28</v>
      </c>
      <c r="E4">
        <v>56.06</v>
      </c>
      <c r="F4">
        <v>67.8</v>
      </c>
      <c r="G4">
        <v>69.900000000000006</v>
      </c>
      <c r="H4">
        <v>80.97</v>
      </c>
      <c r="I4">
        <v>88.06</v>
      </c>
      <c r="J4" t="s">
        <v>15</v>
      </c>
      <c r="K4">
        <v>74.099999999999994</v>
      </c>
      <c r="L4">
        <v>64.099999999999994</v>
      </c>
      <c r="M4">
        <v>45.07</v>
      </c>
      <c r="N4">
        <v>34.61</v>
      </c>
    </row>
    <row r="5" spans="1:14">
      <c r="B5">
        <v>2005</v>
      </c>
      <c r="C5">
        <v>27.87</v>
      </c>
      <c r="D5">
        <v>45.71</v>
      </c>
      <c r="E5">
        <v>56.03</v>
      </c>
      <c r="F5">
        <v>63.23</v>
      </c>
      <c r="G5">
        <v>72.81</v>
      </c>
      <c r="H5">
        <v>76.03</v>
      </c>
      <c r="I5">
        <v>85.94</v>
      </c>
      <c r="J5">
        <v>88.58</v>
      </c>
      <c r="K5">
        <v>75.17</v>
      </c>
      <c r="L5">
        <v>61.48</v>
      </c>
      <c r="M5" t="s">
        <v>15</v>
      </c>
      <c r="N5">
        <v>27.74</v>
      </c>
    </row>
    <row r="6" spans="1:14">
      <c r="B6">
        <v>2006</v>
      </c>
      <c r="C6">
        <v>34.770000000000003</v>
      </c>
      <c r="D6">
        <v>37.86</v>
      </c>
      <c r="E6">
        <v>48.61</v>
      </c>
      <c r="F6">
        <v>62.1</v>
      </c>
      <c r="G6">
        <v>71.87</v>
      </c>
      <c r="H6">
        <v>78.23</v>
      </c>
      <c r="I6">
        <v>89.97</v>
      </c>
      <c r="J6">
        <v>85.29</v>
      </c>
      <c r="K6">
        <v>79.03</v>
      </c>
      <c r="L6">
        <v>64.58</v>
      </c>
      <c r="M6">
        <v>36.729999999999997</v>
      </c>
      <c r="N6">
        <v>28.45</v>
      </c>
    </row>
    <row r="7" spans="1:14">
      <c r="B7">
        <v>2007</v>
      </c>
      <c r="C7">
        <v>27.61</v>
      </c>
      <c r="D7">
        <v>38.5</v>
      </c>
      <c r="E7">
        <v>51.13</v>
      </c>
      <c r="F7">
        <v>61.37</v>
      </c>
      <c r="G7">
        <v>73.650000000000006</v>
      </c>
      <c r="H7">
        <v>76.87</v>
      </c>
      <c r="I7">
        <v>90.55</v>
      </c>
      <c r="J7">
        <v>84.39</v>
      </c>
      <c r="K7">
        <v>76.7</v>
      </c>
      <c r="L7">
        <v>59.06</v>
      </c>
      <c r="M7">
        <v>41.13</v>
      </c>
      <c r="N7">
        <v>27.55</v>
      </c>
    </row>
    <row r="8" spans="1:14">
      <c r="B8">
        <v>2008</v>
      </c>
      <c r="C8">
        <v>25.81</v>
      </c>
      <c r="D8">
        <v>39.619999999999997</v>
      </c>
      <c r="E8">
        <v>47.97</v>
      </c>
      <c r="F8">
        <v>57.2</v>
      </c>
      <c r="G8">
        <v>73.739999999999995</v>
      </c>
      <c r="H8">
        <v>76.5</v>
      </c>
      <c r="I8">
        <v>86.48</v>
      </c>
      <c r="J8">
        <v>84.19</v>
      </c>
      <c r="K8">
        <v>77.37</v>
      </c>
      <c r="L8">
        <v>61.36</v>
      </c>
      <c r="M8">
        <v>45.33</v>
      </c>
      <c r="N8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P27" sqref="P27"/>
    </sheetView>
  </sheetViews>
  <sheetFormatPr defaultRowHeight="15"/>
  <cols>
    <col min="1" max="1" width="1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56</v>
      </c>
      <c r="B2">
        <v>1939</v>
      </c>
      <c r="C2" t="s">
        <v>14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L2" t="s">
        <v>14</v>
      </c>
      <c r="M2" t="s">
        <v>14</v>
      </c>
      <c r="N2">
        <v>53.39</v>
      </c>
    </row>
    <row r="3" spans="1:14">
      <c r="B3">
        <v>1940</v>
      </c>
      <c r="C3">
        <v>47.06</v>
      </c>
      <c r="D3">
        <v>52.86</v>
      </c>
      <c r="E3">
        <v>60.32</v>
      </c>
      <c r="F3">
        <v>63.3</v>
      </c>
      <c r="G3">
        <v>71.52</v>
      </c>
      <c r="H3">
        <v>79.3</v>
      </c>
      <c r="I3">
        <v>81.03</v>
      </c>
      <c r="J3">
        <v>84.39</v>
      </c>
      <c r="K3">
        <v>74.099999999999994</v>
      </c>
      <c r="L3">
        <v>66.680000000000007</v>
      </c>
      <c r="M3">
        <v>50.7</v>
      </c>
      <c r="N3">
        <v>50.48</v>
      </c>
    </row>
    <row r="4" spans="1:14">
      <c r="B4">
        <v>1941</v>
      </c>
      <c r="C4">
        <v>48.23</v>
      </c>
      <c r="D4">
        <v>53.79</v>
      </c>
      <c r="E4">
        <v>62.77</v>
      </c>
      <c r="F4">
        <v>64.27</v>
      </c>
      <c r="G4">
        <v>67.48</v>
      </c>
      <c r="H4">
        <v>71.83</v>
      </c>
      <c r="I4">
        <v>85.39</v>
      </c>
      <c r="J4">
        <v>79.94</v>
      </c>
      <c r="K4">
        <v>71.33</v>
      </c>
      <c r="L4">
        <v>63</v>
      </c>
      <c r="M4">
        <v>55.73</v>
      </c>
      <c r="N4">
        <v>47.77</v>
      </c>
    </row>
    <row r="5" spans="1:14">
      <c r="B5">
        <v>1942</v>
      </c>
      <c r="C5">
        <v>43.45</v>
      </c>
      <c r="D5">
        <v>51.25</v>
      </c>
      <c r="E5">
        <v>56.03</v>
      </c>
      <c r="F5">
        <v>61.93</v>
      </c>
      <c r="G5">
        <v>65.319999999999993</v>
      </c>
      <c r="H5">
        <v>71.2</v>
      </c>
      <c r="I5">
        <v>81.06</v>
      </c>
      <c r="J5">
        <v>84.03</v>
      </c>
      <c r="K5">
        <v>78.430000000000007</v>
      </c>
      <c r="L5">
        <v>67.319999999999993</v>
      </c>
      <c r="M5">
        <v>53.37</v>
      </c>
      <c r="N5">
        <v>49.45</v>
      </c>
    </row>
    <row r="6" spans="1:14">
      <c r="B6">
        <v>1943</v>
      </c>
      <c r="C6">
        <v>40.58</v>
      </c>
      <c r="D6">
        <v>53.39</v>
      </c>
      <c r="E6">
        <v>55.19</v>
      </c>
      <c r="F6">
        <v>62.83</v>
      </c>
      <c r="G6">
        <v>65.58</v>
      </c>
      <c r="H6">
        <v>70.33</v>
      </c>
      <c r="I6">
        <v>82</v>
      </c>
      <c r="J6">
        <v>78.709999999999994</v>
      </c>
      <c r="K6">
        <v>80</v>
      </c>
      <c r="L6">
        <v>62.81</v>
      </c>
      <c r="M6">
        <v>52.57</v>
      </c>
      <c r="N6">
        <v>44.97</v>
      </c>
    </row>
    <row r="7" spans="1:14">
      <c r="B7">
        <v>1944</v>
      </c>
      <c r="C7">
        <v>45.23</v>
      </c>
      <c r="D7">
        <v>50.31</v>
      </c>
      <c r="E7">
        <v>56.26</v>
      </c>
      <c r="F7">
        <v>59.6</v>
      </c>
      <c r="G7">
        <v>67.680000000000007</v>
      </c>
      <c r="H7">
        <v>73</v>
      </c>
      <c r="I7">
        <v>83.39</v>
      </c>
      <c r="J7">
        <v>81.260000000000005</v>
      </c>
      <c r="K7">
        <v>80.599999999999994</v>
      </c>
      <c r="L7">
        <v>69.58</v>
      </c>
      <c r="M7">
        <v>51.33</v>
      </c>
      <c r="N7">
        <v>44.39</v>
      </c>
    </row>
    <row r="8" spans="1:14">
      <c r="B8">
        <v>1945</v>
      </c>
      <c r="C8">
        <v>47.03</v>
      </c>
      <c r="D8">
        <v>52</v>
      </c>
      <c r="E8">
        <v>52.35</v>
      </c>
      <c r="F8">
        <v>59.17</v>
      </c>
      <c r="G8">
        <v>68.03</v>
      </c>
      <c r="H8">
        <v>75.7</v>
      </c>
      <c r="I8">
        <v>85.71</v>
      </c>
      <c r="J8">
        <v>83.03</v>
      </c>
      <c r="K8">
        <v>75.430000000000007</v>
      </c>
      <c r="L8">
        <v>65.61</v>
      </c>
      <c r="M8">
        <v>51.43</v>
      </c>
      <c r="N8">
        <v>47.65</v>
      </c>
    </row>
    <row r="9" spans="1:14">
      <c r="B9">
        <v>1946</v>
      </c>
      <c r="C9">
        <v>47.58</v>
      </c>
      <c r="D9">
        <v>50.54</v>
      </c>
      <c r="E9">
        <v>55.16</v>
      </c>
      <c r="F9">
        <v>61.8</v>
      </c>
      <c r="G9">
        <v>71.84</v>
      </c>
      <c r="H9">
        <v>72.599999999999994</v>
      </c>
      <c r="I9">
        <v>82.32</v>
      </c>
      <c r="J9">
        <v>83.1</v>
      </c>
      <c r="K9">
        <v>73.8</v>
      </c>
      <c r="L9">
        <v>59.13</v>
      </c>
      <c r="M9">
        <v>52.07</v>
      </c>
      <c r="N9">
        <v>47.1</v>
      </c>
    </row>
    <row r="10" spans="1:14">
      <c r="B10">
        <v>1947</v>
      </c>
      <c r="C10">
        <v>43.55</v>
      </c>
      <c r="D10">
        <v>53.96</v>
      </c>
      <c r="E10">
        <v>59.23</v>
      </c>
      <c r="F10">
        <v>64.47</v>
      </c>
      <c r="G10">
        <v>74.099999999999994</v>
      </c>
      <c r="H10">
        <v>71.23</v>
      </c>
      <c r="I10">
        <v>78.16</v>
      </c>
      <c r="J10">
        <v>78.45</v>
      </c>
      <c r="K10">
        <v>76.23</v>
      </c>
      <c r="L10">
        <v>63.42</v>
      </c>
      <c r="M10">
        <v>54.27</v>
      </c>
      <c r="N10">
        <v>49.26</v>
      </c>
    </row>
    <row r="11" spans="1:14">
      <c r="B11">
        <v>1948</v>
      </c>
      <c r="C11">
        <v>47.52</v>
      </c>
      <c r="D11">
        <v>49.34</v>
      </c>
      <c r="E11">
        <v>53.13</v>
      </c>
      <c r="F11">
        <v>55.8</v>
      </c>
      <c r="G11">
        <v>64.900000000000006</v>
      </c>
      <c r="H11">
        <v>76.33</v>
      </c>
      <c r="I11">
        <v>80.260000000000005</v>
      </c>
      <c r="J11">
        <v>77.42</v>
      </c>
      <c r="K11">
        <v>75.400000000000006</v>
      </c>
      <c r="L11">
        <v>62.13</v>
      </c>
      <c r="M11">
        <v>50.17</v>
      </c>
      <c r="N11">
        <v>42.39</v>
      </c>
    </row>
    <row r="12" spans="1:14">
      <c r="B12">
        <v>1949</v>
      </c>
      <c r="C12">
        <v>36.35</v>
      </c>
      <c r="D12">
        <v>48.32</v>
      </c>
      <c r="E12">
        <v>54.87</v>
      </c>
      <c r="F12">
        <v>64.67</v>
      </c>
      <c r="G12">
        <v>70.58</v>
      </c>
      <c r="H12">
        <v>76.900000000000006</v>
      </c>
      <c r="I12">
        <v>81.099999999999994</v>
      </c>
      <c r="J12">
        <v>80.260000000000005</v>
      </c>
      <c r="K12">
        <v>76.5</v>
      </c>
      <c r="L12">
        <v>59.94</v>
      </c>
      <c r="M12">
        <v>57.83</v>
      </c>
      <c r="N12">
        <v>46.84</v>
      </c>
    </row>
    <row r="13" spans="1:14">
      <c r="B13">
        <v>1950</v>
      </c>
      <c r="C13">
        <v>37.840000000000003</v>
      </c>
      <c r="D13">
        <v>49.25</v>
      </c>
      <c r="E13">
        <v>52.94</v>
      </c>
      <c r="F13">
        <v>60.27</v>
      </c>
      <c r="G13">
        <v>68.61</v>
      </c>
      <c r="H13">
        <v>73.83</v>
      </c>
      <c r="I13">
        <v>84.68</v>
      </c>
      <c r="J13">
        <v>86.1</v>
      </c>
      <c r="K13">
        <v>77.37</v>
      </c>
      <c r="L13">
        <v>60.32</v>
      </c>
      <c r="M13">
        <v>54.13</v>
      </c>
      <c r="N13">
        <v>53.19</v>
      </c>
    </row>
    <row r="14" spans="1:14">
      <c r="B14">
        <v>1951</v>
      </c>
      <c r="C14">
        <v>46.84</v>
      </c>
      <c r="D14">
        <v>51.93</v>
      </c>
      <c r="E14">
        <v>51.45</v>
      </c>
      <c r="F14">
        <v>68.2</v>
      </c>
      <c r="G14">
        <v>69.13</v>
      </c>
      <c r="H14">
        <v>82.17</v>
      </c>
      <c r="I14">
        <v>83.35</v>
      </c>
      <c r="J14">
        <v>83.26</v>
      </c>
      <c r="K14">
        <v>79.5</v>
      </c>
      <c r="L14">
        <v>62.61</v>
      </c>
      <c r="M14">
        <v>54.07</v>
      </c>
      <c r="N14">
        <v>43.87</v>
      </c>
    </row>
    <row r="15" spans="1:14">
      <c r="B15">
        <v>1952</v>
      </c>
      <c r="C15">
        <v>45.48</v>
      </c>
      <c r="D15">
        <v>51.41</v>
      </c>
      <c r="E15">
        <v>53.16</v>
      </c>
      <c r="F15">
        <v>63.93</v>
      </c>
      <c r="G15">
        <v>70.349999999999994</v>
      </c>
      <c r="H15">
        <v>71.33</v>
      </c>
      <c r="I15">
        <v>85</v>
      </c>
      <c r="J15">
        <v>81.680000000000007</v>
      </c>
      <c r="K15">
        <v>81.23</v>
      </c>
      <c r="L15">
        <v>70.77</v>
      </c>
      <c r="M15">
        <v>47.83</v>
      </c>
      <c r="N15">
        <v>47.87</v>
      </c>
    </row>
    <row r="16" spans="1:14">
      <c r="B16">
        <v>1953</v>
      </c>
      <c r="C16">
        <v>52.55</v>
      </c>
      <c r="D16">
        <v>52.14</v>
      </c>
      <c r="E16">
        <v>54.39</v>
      </c>
      <c r="F16">
        <v>60.07</v>
      </c>
      <c r="G16">
        <v>63.23</v>
      </c>
      <c r="H16">
        <v>68.400000000000006</v>
      </c>
      <c r="I16">
        <v>81.48</v>
      </c>
      <c r="J16">
        <v>78.94</v>
      </c>
      <c r="K16">
        <v>77.3</v>
      </c>
      <c r="L16">
        <v>65.709999999999994</v>
      </c>
      <c r="M16">
        <v>55.6</v>
      </c>
      <c r="N16">
        <v>48.42</v>
      </c>
    </row>
    <row r="17" spans="2:14">
      <c r="B17">
        <v>1954</v>
      </c>
      <c r="C17">
        <v>46.74</v>
      </c>
      <c r="D17">
        <v>51.79</v>
      </c>
      <c r="E17">
        <v>53.71</v>
      </c>
      <c r="F17">
        <v>60.97</v>
      </c>
      <c r="G17">
        <v>67.739999999999995</v>
      </c>
      <c r="H17">
        <v>67.8</v>
      </c>
      <c r="I17">
        <v>76.900000000000006</v>
      </c>
      <c r="J17">
        <v>74.709999999999994</v>
      </c>
      <c r="K17">
        <v>72.400000000000006</v>
      </c>
      <c r="L17">
        <v>62.65</v>
      </c>
      <c r="M17">
        <v>56.2</v>
      </c>
      <c r="N17">
        <v>47.48</v>
      </c>
    </row>
    <row r="18" spans="2:14">
      <c r="B18">
        <v>1955</v>
      </c>
      <c r="C18">
        <v>44.23</v>
      </c>
      <c r="D18">
        <v>47.89</v>
      </c>
      <c r="E18">
        <v>50.55</v>
      </c>
      <c r="F18">
        <v>53.6</v>
      </c>
      <c r="G18">
        <v>64.650000000000006</v>
      </c>
      <c r="H18">
        <v>72.63</v>
      </c>
      <c r="I18">
        <v>74.52</v>
      </c>
      <c r="J18">
        <v>80.48</v>
      </c>
      <c r="K18">
        <v>74.3</v>
      </c>
      <c r="L18">
        <v>62.06</v>
      </c>
      <c r="M18">
        <v>49.67</v>
      </c>
      <c r="N18">
        <v>47.87</v>
      </c>
    </row>
    <row r="19" spans="2:14">
      <c r="B19">
        <v>1956</v>
      </c>
      <c r="C19">
        <v>47.9</v>
      </c>
      <c r="D19">
        <v>43.03</v>
      </c>
      <c r="E19">
        <v>52.71</v>
      </c>
      <c r="F19">
        <v>61.63</v>
      </c>
      <c r="G19">
        <v>67.709999999999994</v>
      </c>
      <c r="H19">
        <v>70.569999999999993</v>
      </c>
      <c r="I19">
        <v>82.29</v>
      </c>
      <c r="J19">
        <v>79.81</v>
      </c>
      <c r="K19">
        <v>76.599999999999994</v>
      </c>
      <c r="L19">
        <v>61.61</v>
      </c>
      <c r="M19">
        <v>50</v>
      </c>
      <c r="N19">
        <v>46.61</v>
      </c>
    </row>
    <row r="20" spans="2:14">
      <c r="B20">
        <v>1957</v>
      </c>
      <c r="C20">
        <v>38.61</v>
      </c>
      <c r="D20">
        <v>50.54</v>
      </c>
      <c r="E20">
        <v>54.03</v>
      </c>
      <c r="F20">
        <v>62.5</v>
      </c>
      <c r="G20">
        <v>68.13</v>
      </c>
      <c r="H20">
        <v>74.2</v>
      </c>
      <c r="I20">
        <v>79.709999999999994</v>
      </c>
      <c r="J20">
        <v>78.739999999999995</v>
      </c>
      <c r="K20">
        <v>80.400000000000006</v>
      </c>
      <c r="L20">
        <v>62.48</v>
      </c>
      <c r="M20">
        <v>53.2</v>
      </c>
      <c r="N20">
        <v>48.61</v>
      </c>
    </row>
    <row r="21" spans="2:14">
      <c r="B21">
        <v>1958</v>
      </c>
      <c r="C21">
        <v>49.1</v>
      </c>
      <c r="D21">
        <v>55.29</v>
      </c>
      <c r="E21">
        <v>54.84</v>
      </c>
      <c r="F21">
        <v>60.9</v>
      </c>
      <c r="G21">
        <v>73.48</v>
      </c>
      <c r="H21">
        <v>74.2</v>
      </c>
      <c r="I21">
        <v>87.52</v>
      </c>
      <c r="J21">
        <v>87.23</v>
      </c>
      <c r="K21">
        <v>75.87</v>
      </c>
      <c r="L21">
        <v>66.94</v>
      </c>
      <c r="M21">
        <v>54.37</v>
      </c>
      <c r="N21">
        <v>52.71</v>
      </c>
    </row>
    <row r="22" spans="2:14">
      <c r="B22">
        <v>1959</v>
      </c>
      <c r="C22">
        <v>48.77</v>
      </c>
      <c r="D22">
        <v>50.71</v>
      </c>
      <c r="E22">
        <v>55.84</v>
      </c>
      <c r="F22">
        <v>62.83</v>
      </c>
      <c r="G22">
        <v>64.81</v>
      </c>
      <c r="H22">
        <v>72.63</v>
      </c>
      <c r="I22">
        <v>84.68</v>
      </c>
      <c r="J22">
        <v>80.81</v>
      </c>
      <c r="K22">
        <v>70.23</v>
      </c>
      <c r="L22">
        <v>65</v>
      </c>
      <c r="M22">
        <v>54.43</v>
      </c>
      <c r="N22">
        <v>47.16</v>
      </c>
    </row>
    <row r="23" spans="2:14">
      <c r="B23">
        <v>1960</v>
      </c>
      <c r="C23">
        <v>43.84</v>
      </c>
      <c r="D23">
        <v>50.28</v>
      </c>
      <c r="E23">
        <v>55.71</v>
      </c>
      <c r="F23">
        <v>60.6</v>
      </c>
      <c r="G23">
        <v>64</v>
      </c>
      <c r="H23">
        <v>76.569999999999993</v>
      </c>
      <c r="I23">
        <v>86</v>
      </c>
      <c r="J23">
        <v>78.099999999999994</v>
      </c>
      <c r="K23">
        <v>76.900000000000006</v>
      </c>
      <c r="L23">
        <v>65.290000000000006</v>
      </c>
      <c r="M23">
        <v>53.23</v>
      </c>
      <c r="N23">
        <v>45.23</v>
      </c>
    </row>
    <row r="24" spans="2:14">
      <c r="B24">
        <v>1961</v>
      </c>
      <c r="C24">
        <v>50.84</v>
      </c>
      <c r="D24">
        <v>53.68</v>
      </c>
      <c r="E24">
        <v>54.77</v>
      </c>
      <c r="F24">
        <v>61.1</v>
      </c>
      <c r="G24">
        <v>65.06</v>
      </c>
      <c r="H24">
        <v>78.03</v>
      </c>
      <c r="I24">
        <v>83.06</v>
      </c>
      <c r="J24">
        <v>84.26</v>
      </c>
      <c r="K24">
        <v>72.67</v>
      </c>
      <c r="L24">
        <v>63.65</v>
      </c>
      <c r="M24">
        <v>50.2</v>
      </c>
      <c r="N24">
        <v>47.65</v>
      </c>
    </row>
    <row r="25" spans="2:14">
      <c r="B25">
        <v>1962</v>
      </c>
      <c r="C25">
        <v>45.58</v>
      </c>
      <c r="D25">
        <v>49.57</v>
      </c>
      <c r="E25">
        <v>52.94</v>
      </c>
      <c r="F25">
        <v>63.4</v>
      </c>
      <c r="G25">
        <v>61.13</v>
      </c>
      <c r="H25">
        <v>74</v>
      </c>
      <c r="I25">
        <v>81.900000000000006</v>
      </c>
      <c r="J25">
        <v>79.23</v>
      </c>
      <c r="K25">
        <v>76.53</v>
      </c>
      <c r="L25">
        <v>61.16</v>
      </c>
      <c r="M25">
        <v>55.17</v>
      </c>
      <c r="N25">
        <v>48.13</v>
      </c>
    </row>
    <row r="26" spans="2:14">
      <c r="B26">
        <v>1963</v>
      </c>
      <c r="C26">
        <v>42.23</v>
      </c>
      <c r="D26">
        <v>57.18</v>
      </c>
      <c r="E26">
        <v>54.45</v>
      </c>
      <c r="F26">
        <v>55.57</v>
      </c>
      <c r="G26">
        <v>67.42</v>
      </c>
      <c r="H26">
        <v>70.87</v>
      </c>
      <c r="I26">
        <v>75.48</v>
      </c>
      <c r="J26">
        <v>81.16</v>
      </c>
      <c r="K26">
        <v>79.569999999999993</v>
      </c>
      <c r="L26">
        <v>65.739999999999995</v>
      </c>
      <c r="M26">
        <v>53.83</v>
      </c>
      <c r="N26">
        <v>49.03</v>
      </c>
    </row>
    <row r="27" spans="2:14">
      <c r="B27">
        <v>1964</v>
      </c>
      <c r="C27">
        <v>48.81</v>
      </c>
      <c r="D27">
        <v>51.62</v>
      </c>
      <c r="E27">
        <v>53.61</v>
      </c>
      <c r="F27">
        <v>58.2</v>
      </c>
      <c r="G27">
        <v>65.260000000000005</v>
      </c>
      <c r="H27">
        <v>71.5</v>
      </c>
      <c r="I27">
        <v>81.23</v>
      </c>
      <c r="J27">
        <v>79.94</v>
      </c>
      <c r="K27">
        <v>76.03</v>
      </c>
      <c r="L27">
        <v>68.23</v>
      </c>
      <c r="M27">
        <v>48.2</v>
      </c>
      <c r="N27">
        <v>45.19</v>
      </c>
    </row>
    <row r="28" spans="2:14">
      <c r="B28">
        <v>1965</v>
      </c>
      <c r="C28">
        <v>44.42</v>
      </c>
      <c r="D28">
        <v>52.21</v>
      </c>
      <c r="E28">
        <v>59.97</v>
      </c>
      <c r="F28">
        <v>61.33</v>
      </c>
      <c r="G28">
        <v>65.709999999999994</v>
      </c>
      <c r="H28">
        <v>74.430000000000007</v>
      </c>
      <c r="I28">
        <v>84.35</v>
      </c>
      <c r="J28">
        <v>80.48</v>
      </c>
      <c r="K28">
        <v>75.099999999999994</v>
      </c>
      <c r="L28">
        <v>65.52</v>
      </c>
      <c r="M28">
        <v>55.2</v>
      </c>
      <c r="N28">
        <v>43.84</v>
      </c>
    </row>
    <row r="29" spans="2:14">
      <c r="B29">
        <v>1966</v>
      </c>
      <c r="C29">
        <v>46.23</v>
      </c>
      <c r="D29">
        <v>49.86</v>
      </c>
      <c r="E29">
        <v>54.71</v>
      </c>
      <c r="F29">
        <v>64.27</v>
      </c>
      <c r="G29">
        <v>69.52</v>
      </c>
      <c r="H29">
        <v>76.77</v>
      </c>
      <c r="I29">
        <v>81.58</v>
      </c>
      <c r="J29">
        <v>83.48</v>
      </c>
      <c r="K29">
        <v>77.400000000000006</v>
      </c>
      <c r="L29">
        <v>63.77</v>
      </c>
      <c r="M29">
        <v>53.67</v>
      </c>
      <c r="N29">
        <v>50.52</v>
      </c>
    </row>
    <row r="30" spans="2:14">
      <c r="B30">
        <v>1967</v>
      </c>
      <c r="C30">
        <v>49.58</v>
      </c>
      <c r="D30">
        <v>53.18</v>
      </c>
      <c r="E30">
        <v>52.45</v>
      </c>
      <c r="F30">
        <v>56.33</v>
      </c>
      <c r="G30">
        <v>69.260000000000005</v>
      </c>
      <c r="H30">
        <v>78.5</v>
      </c>
      <c r="I30">
        <v>85.48</v>
      </c>
      <c r="J30">
        <v>90.39</v>
      </c>
      <c r="K30">
        <v>81.63</v>
      </c>
      <c r="L30">
        <v>64.03</v>
      </c>
      <c r="M30">
        <v>53.93</v>
      </c>
      <c r="N30">
        <v>47.84</v>
      </c>
    </row>
    <row r="31" spans="2:14">
      <c r="B31">
        <v>1968</v>
      </c>
      <c r="C31">
        <v>47.71</v>
      </c>
      <c r="D31">
        <v>58.41</v>
      </c>
      <c r="E31">
        <v>58.81</v>
      </c>
      <c r="F31">
        <v>60.27</v>
      </c>
      <c r="G31">
        <v>67.39</v>
      </c>
      <c r="H31">
        <v>75.03</v>
      </c>
      <c r="I31">
        <v>84.77</v>
      </c>
      <c r="J31">
        <v>78.58</v>
      </c>
      <c r="K31">
        <v>74.67</v>
      </c>
      <c r="L31">
        <v>62.71</v>
      </c>
      <c r="M31">
        <v>55.07</v>
      </c>
      <c r="N31">
        <v>46.55</v>
      </c>
    </row>
    <row r="32" spans="2:14">
      <c r="B32">
        <v>1969</v>
      </c>
      <c r="C32">
        <v>42.03</v>
      </c>
      <c r="D32">
        <v>48.14</v>
      </c>
      <c r="E32">
        <v>59.71</v>
      </c>
      <c r="F32">
        <v>60.77</v>
      </c>
      <c r="G32">
        <v>72.260000000000005</v>
      </c>
      <c r="H32">
        <v>75.77</v>
      </c>
      <c r="I32">
        <v>81.13</v>
      </c>
      <c r="J32">
        <v>80.52</v>
      </c>
      <c r="K32">
        <v>74.2</v>
      </c>
      <c r="L32">
        <v>60.35</v>
      </c>
      <c r="M32">
        <v>52.63</v>
      </c>
      <c r="N32">
        <v>48.48</v>
      </c>
    </row>
    <row r="33" spans="2:14">
      <c r="B33">
        <v>1970</v>
      </c>
      <c r="C33">
        <v>47.35</v>
      </c>
      <c r="D33">
        <v>54.68</v>
      </c>
      <c r="E33">
        <v>56.74</v>
      </c>
      <c r="F33">
        <v>57.33</v>
      </c>
      <c r="G33">
        <v>69.06</v>
      </c>
      <c r="H33">
        <v>79.599999999999994</v>
      </c>
      <c r="I33">
        <v>87.81</v>
      </c>
      <c r="J33">
        <v>85.19</v>
      </c>
      <c r="K33">
        <v>75.33</v>
      </c>
      <c r="L33">
        <v>65.290000000000006</v>
      </c>
      <c r="M33">
        <v>53.97</v>
      </c>
      <c r="N33">
        <v>45.58</v>
      </c>
    </row>
    <row r="34" spans="2:14">
      <c r="B34">
        <v>1971</v>
      </c>
      <c r="C34">
        <v>45.48</v>
      </c>
      <c r="D34">
        <v>48.11</v>
      </c>
      <c r="E34">
        <v>51.32</v>
      </c>
      <c r="F34">
        <v>58.63</v>
      </c>
      <c r="G34">
        <v>66.099999999999994</v>
      </c>
      <c r="H34">
        <v>70.400000000000006</v>
      </c>
      <c r="I34">
        <v>82.71</v>
      </c>
      <c r="J34">
        <v>83.68</v>
      </c>
      <c r="K34">
        <v>73.63</v>
      </c>
      <c r="L34">
        <v>60.81</v>
      </c>
      <c r="M34">
        <v>50.97</v>
      </c>
      <c r="N34">
        <v>44.23</v>
      </c>
    </row>
    <row r="35" spans="2:14">
      <c r="B35">
        <v>1972</v>
      </c>
      <c r="C35">
        <v>44.39</v>
      </c>
      <c r="D35">
        <v>50.86</v>
      </c>
      <c r="E35">
        <v>57.87</v>
      </c>
      <c r="F35">
        <v>56.77</v>
      </c>
      <c r="G35">
        <v>69.84</v>
      </c>
      <c r="H35">
        <v>74.7</v>
      </c>
      <c r="I35">
        <v>85.94</v>
      </c>
      <c r="J35">
        <v>85.74</v>
      </c>
      <c r="K35">
        <v>73.23</v>
      </c>
      <c r="L35">
        <v>63.16</v>
      </c>
      <c r="M35">
        <v>53.4</v>
      </c>
      <c r="N35">
        <v>41.58</v>
      </c>
    </row>
    <row r="36" spans="2:14">
      <c r="B36">
        <v>1973</v>
      </c>
      <c r="C36">
        <v>44.06</v>
      </c>
      <c r="D36">
        <v>52.96</v>
      </c>
      <c r="E36">
        <v>53.1</v>
      </c>
      <c r="F36">
        <v>61.47</v>
      </c>
      <c r="G36">
        <v>69.58</v>
      </c>
      <c r="H36">
        <v>74.87</v>
      </c>
      <c r="I36">
        <v>84.94</v>
      </c>
      <c r="J36">
        <v>79.260000000000005</v>
      </c>
      <c r="K36">
        <v>75.27</v>
      </c>
      <c r="L36">
        <v>63.94</v>
      </c>
      <c r="M36">
        <v>49.03</v>
      </c>
      <c r="N36">
        <v>48.87</v>
      </c>
    </row>
    <row r="37" spans="2:14">
      <c r="B37">
        <v>1974</v>
      </c>
      <c r="C37">
        <v>46.97</v>
      </c>
      <c r="D37">
        <v>49.93</v>
      </c>
      <c r="E37">
        <v>57.61</v>
      </c>
      <c r="F37">
        <v>61.9</v>
      </c>
      <c r="G37">
        <v>66.97</v>
      </c>
      <c r="H37">
        <v>76.900000000000006</v>
      </c>
      <c r="I37">
        <v>81.13</v>
      </c>
      <c r="J37">
        <v>83.16</v>
      </c>
      <c r="K37">
        <v>85.1</v>
      </c>
      <c r="L37">
        <v>69.48</v>
      </c>
      <c r="M37">
        <v>55.53</v>
      </c>
      <c r="N37">
        <v>51.42</v>
      </c>
    </row>
    <row r="38" spans="2:14">
      <c r="B38">
        <v>1975</v>
      </c>
      <c r="C38">
        <v>51.71</v>
      </c>
      <c r="D38">
        <v>50.89</v>
      </c>
      <c r="E38">
        <v>52.58</v>
      </c>
      <c r="F38">
        <v>56.77</v>
      </c>
      <c r="G38">
        <v>68.099999999999994</v>
      </c>
      <c r="H38">
        <v>73.13</v>
      </c>
      <c r="I38">
        <v>82.55</v>
      </c>
      <c r="J38">
        <v>77.39</v>
      </c>
      <c r="K38">
        <v>82.83</v>
      </c>
      <c r="L38">
        <v>62.39</v>
      </c>
      <c r="M38">
        <v>54.23</v>
      </c>
      <c r="N38">
        <v>49.26</v>
      </c>
    </row>
    <row r="39" spans="2:14">
      <c r="B39">
        <v>1976</v>
      </c>
      <c r="C39">
        <v>49.26</v>
      </c>
      <c r="D39">
        <v>50.55</v>
      </c>
      <c r="E39">
        <v>54</v>
      </c>
      <c r="F39">
        <v>59.6</v>
      </c>
      <c r="G39">
        <v>68.39</v>
      </c>
      <c r="H39">
        <v>73.099999999999994</v>
      </c>
      <c r="I39">
        <v>84.58</v>
      </c>
      <c r="J39">
        <v>78.55</v>
      </c>
      <c r="K39">
        <v>77.97</v>
      </c>
      <c r="L39">
        <v>67.87</v>
      </c>
      <c r="M39">
        <v>55.33</v>
      </c>
      <c r="N39">
        <v>44.48</v>
      </c>
    </row>
    <row r="40" spans="2:14">
      <c r="B40">
        <v>1977</v>
      </c>
      <c r="C40">
        <v>49.03</v>
      </c>
      <c r="D40">
        <v>54.18</v>
      </c>
      <c r="E40">
        <v>54.71</v>
      </c>
      <c r="F40">
        <v>64.67</v>
      </c>
      <c r="G40">
        <v>62.71</v>
      </c>
      <c r="H40">
        <v>75.900000000000006</v>
      </c>
      <c r="I40">
        <v>80.19</v>
      </c>
      <c r="J40">
        <v>84.94</v>
      </c>
      <c r="K40">
        <v>71.069999999999993</v>
      </c>
      <c r="L40">
        <v>63.45</v>
      </c>
      <c r="M40">
        <v>51.4</v>
      </c>
      <c r="N40">
        <v>48.58</v>
      </c>
    </row>
    <row r="41" spans="2:14">
      <c r="B41">
        <v>1978</v>
      </c>
      <c r="C41">
        <v>47.52</v>
      </c>
      <c r="D41">
        <v>50.79</v>
      </c>
      <c r="E41">
        <v>59.77</v>
      </c>
      <c r="F41">
        <v>57.47</v>
      </c>
      <c r="G41">
        <v>65.319999999999993</v>
      </c>
      <c r="H41">
        <v>75.77</v>
      </c>
      <c r="I41">
        <v>82.26</v>
      </c>
      <c r="J41">
        <v>80.52</v>
      </c>
      <c r="K41">
        <v>70.87</v>
      </c>
      <c r="L41">
        <v>67.260000000000005</v>
      </c>
      <c r="M41">
        <v>48.73</v>
      </c>
      <c r="N41">
        <v>42.77</v>
      </c>
    </row>
    <row r="42" spans="2:14">
      <c r="B42">
        <v>1979</v>
      </c>
      <c r="C42">
        <v>38.229999999999997</v>
      </c>
      <c r="D42">
        <v>48.71</v>
      </c>
      <c r="E42">
        <v>58.94</v>
      </c>
      <c r="F42">
        <v>60.07</v>
      </c>
      <c r="G42">
        <v>69.16</v>
      </c>
      <c r="H42">
        <v>76.7</v>
      </c>
      <c r="I42">
        <v>84.65</v>
      </c>
      <c r="J42">
        <v>79.87</v>
      </c>
      <c r="K42">
        <v>77.23</v>
      </c>
      <c r="L42">
        <v>67.45</v>
      </c>
      <c r="M42">
        <v>49.33</v>
      </c>
      <c r="N42">
        <v>49.81</v>
      </c>
    </row>
    <row r="43" spans="2:14">
      <c r="B43">
        <v>1980</v>
      </c>
      <c r="C43">
        <v>43.48</v>
      </c>
      <c r="D43">
        <v>51.1</v>
      </c>
      <c r="E43">
        <v>54.39</v>
      </c>
      <c r="F43">
        <v>62.6</v>
      </c>
      <c r="G43">
        <v>65.55</v>
      </c>
      <c r="H43">
        <v>68.430000000000007</v>
      </c>
      <c r="I43">
        <v>81.709999999999994</v>
      </c>
      <c r="J43">
        <v>80.099999999999994</v>
      </c>
      <c r="K43">
        <v>77.53</v>
      </c>
      <c r="L43">
        <v>67.61</v>
      </c>
      <c r="M43">
        <v>54.57</v>
      </c>
      <c r="N43">
        <v>49.32</v>
      </c>
    </row>
    <row r="44" spans="2:14">
      <c r="B44">
        <v>1981</v>
      </c>
      <c r="C44">
        <v>46.84</v>
      </c>
      <c r="D44">
        <v>51.43</v>
      </c>
      <c r="E44">
        <v>56.16</v>
      </c>
      <c r="F44">
        <v>60.87</v>
      </c>
      <c r="G44">
        <v>65.48</v>
      </c>
      <c r="H44">
        <v>71.5</v>
      </c>
      <c r="I44">
        <v>80.23</v>
      </c>
      <c r="J44">
        <v>84.87</v>
      </c>
      <c r="K44">
        <v>77.400000000000006</v>
      </c>
      <c r="L44">
        <v>61.68</v>
      </c>
      <c r="M44">
        <v>53.13</v>
      </c>
      <c r="N44">
        <v>47.68</v>
      </c>
    </row>
    <row r="45" spans="2:14">
      <c r="B45">
        <v>1982</v>
      </c>
      <c r="C45">
        <v>41.97</v>
      </c>
      <c r="D45">
        <v>49.57</v>
      </c>
      <c r="E45">
        <v>53.97</v>
      </c>
      <c r="F45">
        <v>58.37</v>
      </c>
      <c r="G45">
        <v>68.03</v>
      </c>
      <c r="H45">
        <v>74.400000000000006</v>
      </c>
      <c r="I45">
        <v>78.13</v>
      </c>
      <c r="J45">
        <v>81.48</v>
      </c>
      <c r="K45">
        <v>74.37</v>
      </c>
      <c r="L45">
        <v>63.45</v>
      </c>
      <c r="M45">
        <v>49.5</v>
      </c>
      <c r="N45">
        <v>45.19</v>
      </c>
    </row>
    <row r="46" spans="2:14">
      <c r="B46">
        <v>1983</v>
      </c>
      <c r="C46">
        <v>48.77</v>
      </c>
      <c r="D46">
        <v>51.89</v>
      </c>
      <c r="E46">
        <v>55.81</v>
      </c>
      <c r="F46">
        <v>61.47</v>
      </c>
      <c r="G46">
        <v>68.290000000000006</v>
      </c>
      <c r="H46">
        <v>70.400000000000006</v>
      </c>
      <c r="I46">
        <v>74.709999999999994</v>
      </c>
      <c r="J46">
        <v>79.84</v>
      </c>
      <c r="K46">
        <v>73.03</v>
      </c>
      <c r="L46">
        <v>62.87</v>
      </c>
      <c r="M46">
        <v>52.6</v>
      </c>
      <c r="N46">
        <v>41.35</v>
      </c>
    </row>
    <row r="47" spans="2:14">
      <c r="B47">
        <v>1984</v>
      </c>
      <c r="C47">
        <v>48.26</v>
      </c>
      <c r="D47">
        <v>52.31</v>
      </c>
      <c r="E47">
        <v>57.77</v>
      </c>
      <c r="F47">
        <v>57.1</v>
      </c>
      <c r="G47">
        <v>64.45</v>
      </c>
      <c r="H47">
        <v>70.33</v>
      </c>
      <c r="I47">
        <v>82.26</v>
      </c>
      <c r="J47">
        <v>81.19</v>
      </c>
      <c r="K47">
        <v>75.599999999999994</v>
      </c>
      <c r="L47">
        <v>59.35</v>
      </c>
      <c r="M47">
        <v>50.3</v>
      </c>
      <c r="N47">
        <v>43.39</v>
      </c>
    </row>
    <row r="48" spans="2:14">
      <c r="B48">
        <v>1985</v>
      </c>
      <c r="C48">
        <v>41.26</v>
      </c>
      <c r="D48">
        <v>50.07</v>
      </c>
      <c r="E48">
        <v>53.58</v>
      </c>
      <c r="F48">
        <v>63.2</v>
      </c>
      <c r="G48">
        <v>68.06</v>
      </c>
      <c r="H48">
        <v>76.400000000000006</v>
      </c>
      <c r="I48">
        <v>87.26</v>
      </c>
      <c r="J48">
        <v>80.97</v>
      </c>
      <c r="K48">
        <v>70.930000000000007</v>
      </c>
      <c r="L48">
        <v>63</v>
      </c>
      <c r="M48">
        <v>44.47</v>
      </c>
      <c r="N48">
        <v>39.74</v>
      </c>
    </row>
    <row r="49" spans="2:14">
      <c r="B49">
        <v>1986</v>
      </c>
      <c r="C49">
        <v>49.97</v>
      </c>
      <c r="D49">
        <v>50.5</v>
      </c>
      <c r="E49">
        <v>59.94</v>
      </c>
      <c r="F49">
        <v>58.63</v>
      </c>
      <c r="G49">
        <v>66.19</v>
      </c>
      <c r="H49">
        <v>76.069999999999993</v>
      </c>
      <c r="I49">
        <v>76.52</v>
      </c>
      <c r="J49">
        <v>86.19</v>
      </c>
      <c r="K49">
        <v>70.13</v>
      </c>
      <c r="L49">
        <v>65.290000000000006</v>
      </c>
      <c r="M49">
        <v>53.17</v>
      </c>
      <c r="N49">
        <v>46.26</v>
      </c>
    </row>
    <row r="50" spans="2:14">
      <c r="B50">
        <v>1987</v>
      </c>
      <c r="C50">
        <v>46.29</v>
      </c>
      <c r="D50">
        <v>51.93</v>
      </c>
      <c r="E50">
        <v>56.77</v>
      </c>
      <c r="F50">
        <v>64.8</v>
      </c>
      <c r="G50">
        <v>69.81</v>
      </c>
      <c r="H50">
        <v>78.5</v>
      </c>
      <c r="I50">
        <v>76.13</v>
      </c>
      <c r="J50">
        <v>84.13</v>
      </c>
      <c r="K50">
        <v>77.3</v>
      </c>
      <c r="L50">
        <v>72.099999999999994</v>
      </c>
      <c r="M50">
        <v>53.73</v>
      </c>
      <c r="N50">
        <v>44.39</v>
      </c>
    </row>
    <row r="51" spans="2:14">
      <c r="B51">
        <v>1988</v>
      </c>
      <c r="C51">
        <v>44.48</v>
      </c>
      <c r="D51">
        <v>52.72</v>
      </c>
      <c r="E51">
        <v>57.35</v>
      </c>
      <c r="F51">
        <v>60.97</v>
      </c>
      <c r="G51">
        <v>65</v>
      </c>
      <c r="H51">
        <v>72.63</v>
      </c>
      <c r="I51">
        <v>83.19</v>
      </c>
      <c r="J51">
        <v>83.06</v>
      </c>
      <c r="K51">
        <v>79.2</v>
      </c>
      <c r="L51">
        <v>67.94</v>
      </c>
      <c r="M51">
        <v>52.73</v>
      </c>
      <c r="N51">
        <v>46.71</v>
      </c>
    </row>
    <row r="52" spans="2:14">
      <c r="B52">
        <v>1989</v>
      </c>
      <c r="C52">
        <v>48.65</v>
      </c>
      <c r="D52">
        <v>44.21</v>
      </c>
      <c r="E52">
        <v>54.68</v>
      </c>
      <c r="F52">
        <v>66.569999999999993</v>
      </c>
      <c r="G52">
        <v>67.48</v>
      </c>
      <c r="H52">
        <v>75.33</v>
      </c>
      <c r="I52">
        <v>77.739999999999995</v>
      </c>
      <c r="J52">
        <v>80</v>
      </c>
      <c r="K52">
        <v>81.17</v>
      </c>
      <c r="L52">
        <v>65.290000000000006</v>
      </c>
      <c r="M52">
        <v>55.23</v>
      </c>
      <c r="N52">
        <v>46.45</v>
      </c>
    </row>
    <row r="53" spans="2:14">
      <c r="B53">
        <v>1990</v>
      </c>
      <c r="C53">
        <v>48.61</v>
      </c>
      <c r="D53">
        <v>48.86</v>
      </c>
      <c r="E53">
        <v>58.68</v>
      </c>
      <c r="F53">
        <v>64.73</v>
      </c>
      <c r="G53">
        <v>65.81</v>
      </c>
      <c r="H53">
        <v>72.599999999999994</v>
      </c>
      <c r="I53">
        <v>86</v>
      </c>
      <c r="J53">
        <v>82.77</v>
      </c>
      <c r="K53">
        <v>78.430000000000007</v>
      </c>
      <c r="L53">
        <v>62.55</v>
      </c>
      <c r="M53">
        <v>54.4</v>
      </c>
      <c r="N53">
        <v>40.97</v>
      </c>
    </row>
    <row r="54" spans="2:14">
      <c r="B54">
        <v>1991</v>
      </c>
      <c r="C54">
        <v>46.42</v>
      </c>
      <c r="D54">
        <v>56.71</v>
      </c>
      <c r="E54">
        <v>53.29</v>
      </c>
      <c r="F54">
        <v>57.7</v>
      </c>
      <c r="G54">
        <v>61.42</v>
      </c>
      <c r="H54">
        <v>67.97</v>
      </c>
      <c r="I54">
        <v>82.84</v>
      </c>
      <c r="J54">
        <v>82.19</v>
      </c>
      <c r="K54">
        <v>82.37</v>
      </c>
      <c r="L54">
        <v>68.260000000000005</v>
      </c>
      <c r="M54">
        <v>54.37</v>
      </c>
      <c r="N54">
        <v>46.29</v>
      </c>
    </row>
    <row r="55" spans="2:14">
      <c r="B55">
        <v>1992</v>
      </c>
      <c r="C55">
        <v>50.9</v>
      </c>
      <c r="D55">
        <v>55.83</v>
      </c>
      <c r="E55">
        <v>61.97</v>
      </c>
      <c r="F55">
        <v>63.87</v>
      </c>
      <c r="G55">
        <v>74.739999999999995</v>
      </c>
      <c r="H55">
        <v>78.77</v>
      </c>
      <c r="I55">
        <v>82.81</v>
      </c>
      <c r="J55">
        <v>85.65</v>
      </c>
      <c r="K55">
        <v>76.63</v>
      </c>
      <c r="L55">
        <v>65.94</v>
      </c>
      <c r="M55">
        <v>52.13</v>
      </c>
      <c r="N55">
        <v>44.97</v>
      </c>
    </row>
    <row r="56" spans="2:14">
      <c r="B56">
        <v>1993</v>
      </c>
      <c r="C56">
        <v>42.19</v>
      </c>
      <c r="D56">
        <v>46.54</v>
      </c>
      <c r="E56">
        <v>57.71</v>
      </c>
      <c r="F56">
        <v>59.23</v>
      </c>
      <c r="G56">
        <v>69.61</v>
      </c>
      <c r="H56">
        <v>71.77</v>
      </c>
      <c r="I56">
        <v>74.52</v>
      </c>
      <c r="J56">
        <v>80.55</v>
      </c>
      <c r="K56">
        <v>79.63</v>
      </c>
      <c r="L56">
        <v>68.77</v>
      </c>
      <c r="M56">
        <v>47.67</v>
      </c>
      <c r="N56">
        <v>44.45</v>
      </c>
    </row>
    <row r="57" spans="2:14">
      <c r="B57">
        <v>1994</v>
      </c>
      <c r="C57">
        <v>49.23</v>
      </c>
      <c r="D57">
        <v>49.68</v>
      </c>
      <c r="E57">
        <v>59.39</v>
      </c>
      <c r="F57">
        <v>63.4</v>
      </c>
      <c r="G57">
        <v>69.709999999999994</v>
      </c>
      <c r="H57">
        <v>73.400000000000006</v>
      </c>
      <c r="I57">
        <v>86.45</v>
      </c>
      <c r="J57">
        <v>82.16</v>
      </c>
      <c r="K57">
        <v>79.400000000000006</v>
      </c>
      <c r="L57">
        <v>65.260000000000005</v>
      </c>
      <c r="M57">
        <v>50</v>
      </c>
      <c r="N57">
        <v>48.65</v>
      </c>
    </row>
    <row r="58" spans="2:14">
      <c r="B58">
        <v>1995</v>
      </c>
      <c r="C58">
        <v>50.61</v>
      </c>
      <c r="D58">
        <v>56.07</v>
      </c>
      <c r="E58">
        <v>58.03</v>
      </c>
      <c r="F58">
        <v>60.47</v>
      </c>
      <c r="G58">
        <v>69.680000000000007</v>
      </c>
      <c r="H58">
        <v>73.33</v>
      </c>
      <c r="I58">
        <v>82.65</v>
      </c>
      <c r="J58">
        <v>80.77</v>
      </c>
      <c r="K58">
        <v>77.7</v>
      </c>
      <c r="L58">
        <v>62.32</v>
      </c>
      <c r="M58">
        <v>56.87</v>
      </c>
      <c r="N58">
        <v>48</v>
      </c>
    </row>
    <row r="59" spans="2:14">
      <c r="B59">
        <v>1996</v>
      </c>
      <c r="C59">
        <v>47.19</v>
      </c>
      <c r="D59">
        <v>50.28</v>
      </c>
      <c r="E59">
        <v>56.65</v>
      </c>
      <c r="F59">
        <v>62.13</v>
      </c>
      <c r="G59">
        <v>63.13</v>
      </c>
      <c r="H59">
        <v>73.63</v>
      </c>
      <c r="I59">
        <v>86.74</v>
      </c>
      <c r="J59">
        <v>84</v>
      </c>
      <c r="K59">
        <v>73.72</v>
      </c>
      <c r="L59">
        <v>62.13</v>
      </c>
      <c r="M59">
        <v>52.43</v>
      </c>
      <c r="N59">
        <v>48.06</v>
      </c>
    </row>
    <row r="60" spans="2:14">
      <c r="B60">
        <v>1997</v>
      </c>
      <c r="C60">
        <v>47.23</v>
      </c>
      <c r="D60">
        <v>50.43</v>
      </c>
      <c r="E60">
        <v>55.45</v>
      </c>
      <c r="F60">
        <v>59.6</v>
      </c>
      <c r="G60">
        <v>72.23</v>
      </c>
      <c r="H60">
        <v>71.5</v>
      </c>
      <c r="I60">
        <v>81.84</v>
      </c>
      <c r="J60">
        <v>84.35</v>
      </c>
      <c r="K60">
        <v>75.099999999999994</v>
      </c>
      <c r="L60">
        <v>59.48</v>
      </c>
      <c r="M60">
        <v>54</v>
      </c>
      <c r="N60">
        <v>44.94</v>
      </c>
    </row>
    <row r="61" spans="2:14">
      <c r="B61">
        <v>1998</v>
      </c>
      <c r="C61">
        <v>49.87</v>
      </c>
      <c r="D61">
        <v>52.5</v>
      </c>
      <c r="E61">
        <v>56.03</v>
      </c>
      <c r="F61">
        <v>60.9</v>
      </c>
      <c r="G61">
        <v>61.65</v>
      </c>
      <c r="H61">
        <v>71.3</v>
      </c>
      <c r="I61">
        <v>84.06</v>
      </c>
      <c r="J61">
        <v>85.71</v>
      </c>
      <c r="K61">
        <v>80.83</v>
      </c>
      <c r="L61">
        <v>62.87</v>
      </c>
      <c r="M61">
        <v>53.3</v>
      </c>
      <c r="N61">
        <v>45.32</v>
      </c>
    </row>
    <row r="62" spans="2:14">
      <c r="B62">
        <v>1999</v>
      </c>
      <c r="C62">
        <v>47.94</v>
      </c>
      <c r="D62">
        <v>49.75</v>
      </c>
      <c r="E62">
        <v>52.19</v>
      </c>
      <c r="F62">
        <v>60.6</v>
      </c>
      <c r="G62">
        <v>63.06</v>
      </c>
      <c r="H62">
        <v>70.599999999999994</v>
      </c>
      <c r="I62">
        <v>79.709999999999994</v>
      </c>
      <c r="J62">
        <v>80.06</v>
      </c>
      <c r="K62">
        <v>80.5</v>
      </c>
      <c r="L62">
        <v>66.900000000000006</v>
      </c>
      <c r="M62">
        <v>56.6</v>
      </c>
      <c r="N62">
        <v>46.65</v>
      </c>
    </row>
    <row r="63" spans="2:14">
      <c r="B63">
        <v>2000</v>
      </c>
      <c r="C63">
        <v>45.32</v>
      </c>
      <c r="D63">
        <v>49.83</v>
      </c>
      <c r="E63">
        <v>54.26</v>
      </c>
      <c r="F63">
        <v>62.33</v>
      </c>
      <c r="G63">
        <v>65.48</v>
      </c>
      <c r="H63">
        <v>76.77</v>
      </c>
      <c r="I63">
        <v>80.19</v>
      </c>
      <c r="J63">
        <v>81.290000000000006</v>
      </c>
      <c r="K63">
        <v>76.099999999999994</v>
      </c>
      <c r="L63">
        <v>64.319999999999993</v>
      </c>
      <c r="M63">
        <v>49.1</v>
      </c>
      <c r="N63">
        <v>46.74</v>
      </c>
    </row>
    <row r="64" spans="2:14">
      <c r="B64">
        <v>2001</v>
      </c>
      <c r="C64">
        <v>47.81</v>
      </c>
      <c r="D64">
        <v>49.96</v>
      </c>
      <c r="E64">
        <v>56.13</v>
      </c>
      <c r="F64">
        <v>57.8</v>
      </c>
      <c r="G64">
        <v>70.84</v>
      </c>
      <c r="H64">
        <v>70.77</v>
      </c>
      <c r="I64">
        <v>80.900000000000006</v>
      </c>
      <c r="J64">
        <v>82.48</v>
      </c>
      <c r="K64">
        <v>79.23</v>
      </c>
      <c r="L64">
        <v>63.81</v>
      </c>
      <c r="M64">
        <v>54.03</v>
      </c>
      <c r="N64">
        <v>46.84</v>
      </c>
    </row>
    <row r="65" spans="2:14">
      <c r="B65">
        <v>2002</v>
      </c>
      <c r="C65">
        <v>46.94</v>
      </c>
      <c r="D65">
        <v>53.32</v>
      </c>
      <c r="E65">
        <v>52.77</v>
      </c>
      <c r="F65">
        <v>60.6</v>
      </c>
      <c r="G65">
        <v>64.87</v>
      </c>
      <c r="H65">
        <v>74.13</v>
      </c>
      <c r="I65">
        <v>84.55</v>
      </c>
      <c r="J65">
        <v>83.52</v>
      </c>
      <c r="K65">
        <v>77.430000000000007</v>
      </c>
      <c r="L65">
        <v>64.58</v>
      </c>
      <c r="M65">
        <v>54.63</v>
      </c>
      <c r="N65">
        <v>48.94</v>
      </c>
    </row>
    <row r="66" spans="2:14">
      <c r="B66">
        <v>2003</v>
      </c>
      <c r="C66">
        <v>50.68</v>
      </c>
      <c r="D66">
        <v>50.89</v>
      </c>
      <c r="E66">
        <v>56.42</v>
      </c>
      <c r="F66">
        <v>57.43</v>
      </c>
      <c r="G66">
        <v>65.94</v>
      </c>
      <c r="H66">
        <v>76.73</v>
      </c>
      <c r="I66">
        <v>87.26</v>
      </c>
      <c r="J66">
        <v>83.39</v>
      </c>
      <c r="K66">
        <v>79.13</v>
      </c>
      <c r="L66">
        <v>66.349999999999994</v>
      </c>
      <c r="M66">
        <v>49.83</v>
      </c>
      <c r="N66">
        <v>47.74</v>
      </c>
    </row>
    <row r="67" spans="2:14">
      <c r="B67">
        <v>2004</v>
      </c>
      <c r="C67">
        <v>46.1</v>
      </c>
      <c r="D67">
        <v>50.93</v>
      </c>
      <c r="E67">
        <v>60.32</v>
      </c>
      <c r="F67">
        <v>64.5</v>
      </c>
      <c r="G67">
        <v>67.23</v>
      </c>
      <c r="H67">
        <v>75</v>
      </c>
      <c r="I67">
        <v>85.97</v>
      </c>
      <c r="J67">
        <v>84.77</v>
      </c>
      <c r="K67">
        <v>72</v>
      </c>
      <c r="L67">
        <v>63.48</v>
      </c>
      <c r="M67">
        <v>50.7</v>
      </c>
      <c r="N67">
        <v>47.97</v>
      </c>
    </row>
    <row r="68" spans="2:14">
      <c r="B68">
        <v>2005</v>
      </c>
      <c r="C68">
        <v>48.94</v>
      </c>
      <c r="D68">
        <v>51</v>
      </c>
      <c r="E68">
        <v>60.29</v>
      </c>
      <c r="F68">
        <v>60.17</v>
      </c>
      <c r="G68">
        <v>67.260000000000005</v>
      </c>
      <c r="H68">
        <v>70.33</v>
      </c>
      <c r="I68">
        <v>84</v>
      </c>
      <c r="J68">
        <v>86.58</v>
      </c>
      <c r="K68">
        <v>76.27</v>
      </c>
      <c r="L68">
        <v>63.81</v>
      </c>
      <c r="M68">
        <v>49.03</v>
      </c>
      <c r="N68">
        <v>44.48</v>
      </c>
    </row>
    <row r="69" spans="2:14">
      <c r="B69">
        <v>2006</v>
      </c>
      <c r="C69">
        <v>49.1</v>
      </c>
      <c r="D69">
        <v>49.96</v>
      </c>
      <c r="E69">
        <v>52.42</v>
      </c>
      <c r="F69">
        <v>61.23</v>
      </c>
      <c r="G69">
        <v>68.16</v>
      </c>
      <c r="H69">
        <v>74.63</v>
      </c>
      <c r="I69">
        <v>84.97</v>
      </c>
      <c r="J69">
        <v>82.9</v>
      </c>
      <c r="K69">
        <v>79.23</v>
      </c>
      <c r="L69">
        <v>64.97</v>
      </c>
      <c r="M69">
        <v>52.43</v>
      </c>
      <c r="N69">
        <v>45.45</v>
      </c>
    </row>
    <row r="70" spans="2:14">
      <c r="B70">
        <v>2007</v>
      </c>
      <c r="C70">
        <v>45.52</v>
      </c>
      <c r="D70">
        <v>50.54</v>
      </c>
      <c r="E70">
        <v>59.19</v>
      </c>
      <c r="F70">
        <v>60.27</v>
      </c>
      <c r="G70">
        <v>67.03</v>
      </c>
      <c r="H70">
        <v>72.7</v>
      </c>
      <c r="I70">
        <v>83.13</v>
      </c>
      <c r="J70">
        <v>81.13</v>
      </c>
      <c r="K70">
        <v>74.569999999999993</v>
      </c>
      <c r="L70">
        <v>60.1</v>
      </c>
      <c r="M70">
        <v>50.13</v>
      </c>
      <c r="N70">
        <v>45.29</v>
      </c>
    </row>
    <row r="71" spans="2:14">
      <c r="B71">
        <v>2008</v>
      </c>
      <c r="C71">
        <v>42.7</v>
      </c>
      <c r="D71">
        <v>50.86</v>
      </c>
      <c r="E71">
        <v>52.03</v>
      </c>
      <c r="F71">
        <v>56.63</v>
      </c>
      <c r="G71">
        <v>66.58</v>
      </c>
      <c r="H71">
        <v>71.930000000000007</v>
      </c>
      <c r="I71">
        <v>83.84</v>
      </c>
      <c r="J71">
        <v>81.97</v>
      </c>
      <c r="K71">
        <v>78.33</v>
      </c>
      <c r="L71">
        <v>63.06</v>
      </c>
      <c r="M71">
        <v>54.43</v>
      </c>
      <c r="N71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"/>
  <sheetViews>
    <sheetView workbookViewId="0">
      <selection activeCell="C8" sqref="C8"/>
    </sheetView>
  </sheetViews>
  <sheetFormatPr defaultRowHeight="15"/>
  <cols>
    <col min="2" max="2" width="9.140625" style="7"/>
  </cols>
  <sheetData>
    <row r="1" spans="1:17">
      <c r="A1" t="s">
        <v>0</v>
      </c>
      <c r="B1" s="7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P1" s="2"/>
    </row>
    <row r="2" spans="1:17">
      <c r="A2" s="5"/>
      <c r="B2" s="6">
        <v>2004</v>
      </c>
      <c r="C2" s="5" t="s">
        <v>15</v>
      </c>
      <c r="D2" s="1">
        <v>51</v>
      </c>
      <c r="E2" s="1">
        <v>60</v>
      </c>
      <c r="F2" s="1">
        <v>65.599999999999994</v>
      </c>
      <c r="G2" s="1">
        <v>66.7</v>
      </c>
      <c r="H2" s="1">
        <v>75.3</v>
      </c>
      <c r="I2" s="1">
        <v>83.9</v>
      </c>
      <c r="J2" s="1">
        <v>82.8</v>
      </c>
      <c r="K2" s="1">
        <v>71.599999999999994</v>
      </c>
      <c r="L2" s="1">
        <v>64.099999999999994</v>
      </c>
      <c r="M2" s="1">
        <v>50.8</v>
      </c>
      <c r="N2" s="1">
        <v>47.8</v>
      </c>
      <c r="O2" s="1"/>
      <c r="P2" s="1"/>
      <c r="Q2" s="1"/>
    </row>
    <row r="3" spans="1:17">
      <c r="A3" s="1"/>
      <c r="B3" s="8">
        <v>2005</v>
      </c>
      <c r="C3" s="1">
        <v>47.9</v>
      </c>
      <c r="D3" s="1">
        <v>53.4</v>
      </c>
      <c r="E3" s="1">
        <v>59</v>
      </c>
      <c r="F3" s="1">
        <v>59.3</v>
      </c>
      <c r="G3" s="1">
        <v>67.400000000000006</v>
      </c>
      <c r="H3" s="1">
        <v>69</v>
      </c>
      <c r="I3" s="1">
        <v>81.599999999999994</v>
      </c>
      <c r="J3" s="1">
        <v>83.9</v>
      </c>
      <c r="K3" s="1">
        <v>73.7</v>
      </c>
      <c r="L3" s="1">
        <v>61.2</v>
      </c>
      <c r="M3" s="1">
        <v>50.6</v>
      </c>
      <c r="N3" s="1">
        <v>44.9</v>
      </c>
      <c r="O3" s="1"/>
      <c r="P3" s="1"/>
    </row>
    <row r="4" spans="1:17">
      <c r="A4" s="1"/>
      <c r="B4" s="6">
        <v>2006</v>
      </c>
      <c r="C4" s="1">
        <v>48.8</v>
      </c>
      <c r="D4" s="1">
        <v>49.6</v>
      </c>
      <c r="E4" s="1">
        <v>52.5</v>
      </c>
      <c r="F4" s="1">
        <v>62.2</v>
      </c>
      <c r="G4" s="1">
        <v>69.599999999999994</v>
      </c>
      <c r="H4" s="1">
        <v>75.400000000000006</v>
      </c>
      <c r="I4" s="1">
        <v>84.4</v>
      </c>
      <c r="J4" s="1">
        <v>83.7</v>
      </c>
      <c r="K4" s="1">
        <v>78.8</v>
      </c>
      <c r="L4" s="1">
        <v>63.5</v>
      </c>
      <c r="M4" s="1">
        <v>51</v>
      </c>
      <c r="N4" s="1">
        <v>45.1</v>
      </c>
      <c r="O4" s="3"/>
      <c r="P4" s="3"/>
    </row>
    <row r="5" spans="1:17">
      <c r="A5" s="1"/>
      <c r="B5" s="9">
        <v>2007</v>
      </c>
      <c r="C5" s="1">
        <v>44</v>
      </c>
      <c r="D5" s="1">
        <v>50.7</v>
      </c>
      <c r="E5" s="1">
        <v>57.6</v>
      </c>
      <c r="F5" s="1">
        <v>60</v>
      </c>
      <c r="G5" s="1">
        <v>69.400000000000006</v>
      </c>
      <c r="H5" s="1">
        <v>72</v>
      </c>
      <c r="I5" s="1">
        <v>81.7</v>
      </c>
      <c r="J5" s="1">
        <v>79.099999999999994</v>
      </c>
      <c r="K5" s="1">
        <v>71.400000000000006</v>
      </c>
      <c r="L5" s="1">
        <v>58.1</v>
      </c>
      <c r="M5" s="1">
        <v>51.2</v>
      </c>
      <c r="N5" s="1">
        <v>44.4</v>
      </c>
    </row>
    <row r="6" spans="1:17">
      <c r="A6" s="1"/>
      <c r="B6" s="6">
        <v>2008</v>
      </c>
      <c r="C6" s="1">
        <v>42.5</v>
      </c>
      <c r="D6" s="1">
        <v>51.1</v>
      </c>
      <c r="E6" s="1">
        <v>51</v>
      </c>
      <c r="F6" s="1">
        <v>55.8</v>
      </c>
      <c r="G6" s="1">
        <v>66.900000000000006</v>
      </c>
      <c r="H6" s="1">
        <v>71.5</v>
      </c>
      <c r="I6" s="1">
        <v>80.599999999999994</v>
      </c>
      <c r="J6" s="1">
        <v>80.099999999999994</v>
      </c>
      <c r="K6" s="1">
        <v>77.400000000000006</v>
      </c>
      <c r="L6" s="1">
        <v>62.1</v>
      </c>
      <c r="M6" s="1">
        <v>53.9</v>
      </c>
      <c r="N6" s="1">
        <v>41.5</v>
      </c>
    </row>
    <row r="7" spans="1:17">
      <c r="A7" s="1"/>
      <c r="C7" s="4"/>
    </row>
    <row r="8" spans="1:17">
      <c r="A8" s="1"/>
      <c r="C8" s="3"/>
    </row>
    <row r="9" spans="1:17">
      <c r="A9" s="1"/>
      <c r="C9" s="3"/>
    </row>
    <row r="10" spans="1:17">
      <c r="A10" s="1"/>
      <c r="C10" s="3"/>
    </row>
    <row r="11" spans="1:17">
      <c r="A11" s="1"/>
      <c r="C11" s="3"/>
    </row>
    <row r="12" spans="1:17">
      <c r="A12" s="1"/>
      <c r="C12" s="3"/>
    </row>
    <row r="13" spans="1:17">
      <c r="A13" s="1"/>
    </row>
    <row r="14" spans="1:17"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selection activeCell="A2" sqref="A2"/>
    </sheetView>
  </sheetViews>
  <sheetFormatPr defaultRowHeight="15"/>
  <cols>
    <col min="1" max="1" width="14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55</v>
      </c>
      <c r="B2">
        <v>1900</v>
      </c>
      <c r="C2" t="s">
        <v>14</v>
      </c>
      <c r="D2" t="s">
        <v>14</v>
      </c>
      <c r="E2" t="s">
        <v>15</v>
      </c>
      <c r="F2">
        <v>66.17</v>
      </c>
      <c r="G2">
        <v>69.94</v>
      </c>
      <c r="H2">
        <v>78.430000000000007</v>
      </c>
      <c r="I2">
        <v>83.19</v>
      </c>
      <c r="J2">
        <v>77.23</v>
      </c>
      <c r="K2">
        <v>72.73</v>
      </c>
      <c r="L2">
        <v>61.77</v>
      </c>
      <c r="M2">
        <v>49.3</v>
      </c>
      <c r="N2">
        <v>47.19</v>
      </c>
    </row>
    <row r="3" spans="1:14">
      <c r="B3">
        <v>1901</v>
      </c>
      <c r="C3">
        <v>43.29</v>
      </c>
      <c r="D3">
        <v>46.96</v>
      </c>
      <c r="E3">
        <v>55.48</v>
      </c>
      <c r="F3">
        <v>61.3</v>
      </c>
      <c r="G3">
        <v>70.52</v>
      </c>
      <c r="H3">
        <v>71.03</v>
      </c>
      <c r="I3">
        <v>79.52</v>
      </c>
      <c r="J3">
        <v>88.26</v>
      </c>
      <c r="K3">
        <v>70.569999999999993</v>
      </c>
      <c r="L3" t="s">
        <v>15</v>
      </c>
      <c r="M3">
        <v>52.67</v>
      </c>
      <c r="N3">
        <v>45.74</v>
      </c>
    </row>
    <row r="4" spans="1:14">
      <c r="B4">
        <v>1902</v>
      </c>
      <c r="C4">
        <v>39.29</v>
      </c>
      <c r="D4">
        <v>44.64</v>
      </c>
      <c r="E4">
        <v>51.61</v>
      </c>
      <c r="F4">
        <v>59.33</v>
      </c>
      <c r="G4">
        <v>67.260000000000005</v>
      </c>
      <c r="H4">
        <v>74.63</v>
      </c>
      <c r="I4">
        <v>79.48</v>
      </c>
      <c r="J4">
        <v>83.32</v>
      </c>
      <c r="K4">
        <v>75.7</v>
      </c>
      <c r="L4">
        <v>67.349999999999994</v>
      </c>
      <c r="M4">
        <v>48.67</v>
      </c>
      <c r="N4">
        <v>36.549999999999997</v>
      </c>
    </row>
    <row r="5" spans="1:14">
      <c r="B5">
        <v>1903</v>
      </c>
      <c r="C5">
        <v>40.29</v>
      </c>
      <c r="D5">
        <v>45.36</v>
      </c>
      <c r="E5">
        <v>53.65</v>
      </c>
      <c r="F5">
        <v>59.97</v>
      </c>
      <c r="G5">
        <v>69.81</v>
      </c>
      <c r="H5">
        <v>77.900000000000006</v>
      </c>
      <c r="I5">
        <v>78.52</v>
      </c>
      <c r="J5">
        <v>81.06</v>
      </c>
      <c r="K5">
        <v>72.83</v>
      </c>
      <c r="L5">
        <v>65.680000000000007</v>
      </c>
      <c r="M5" t="s">
        <v>14</v>
      </c>
      <c r="N5">
        <v>39.68</v>
      </c>
    </row>
    <row r="6" spans="1:14">
      <c r="B6">
        <v>1904</v>
      </c>
      <c r="C6">
        <v>45.58</v>
      </c>
      <c r="D6">
        <v>42.14</v>
      </c>
      <c r="E6">
        <v>46.94</v>
      </c>
      <c r="F6">
        <v>66.099999999999994</v>
      </c>
      <c r="G6">
        <v>71.61</v>
      </c>
      <c r="H6">
        <v>77.099999999999994</v>
      </c>
      <c r="I6">
        <v>83.23</v>
      </c>
      <c r="J6">
        <v>83.1</v>
      </c>
      <c r="K6">
        <v>78.099999999999994</v>
      </c>
      <c r="L6">
        <v>64.61</v>
      </c>
      <c r="M6">
        <v>52.77</v>
      </c>
      <c r="N6">
        <v>43.84</v>
      </c>
    </row>
    <row r="7" spans="1:14">
      <c r="B7">
        <v>1905</v>
      </c>
      <c r="C7">
        <v>39.19</v>
      </c>
      <c r="D7">
        <v>43.14</v>
      </c>
      <c r="E7">
        <v>57.03</v>
      </c>
      <c r="F7">
        <v>65.87</v>
      </c>
      <c r="G7">
        <v>66.52</v>
      </c>
      <c r="H7">
        <v>72.099999999999994</v>
      </c>
      <c r="I7">
        <v>82.84</v>
      </c>
      <c r="J7">
        <v>78.680000000000007</v>
      </c>
      <c r="K7">
        <v>72.37</v>
      </c>
      <c r="L7">
        <v>57.65</v>
      </c>
      <c r="M7">
        <v>51.47</v>
      </c>
      <c r="N7">
        <v>39.19</v>
      </c>
    </row>
    <row r="8" spans="1:14">
      <c r="B8">
        <v>1906</v>
      </c>
      <c r="C8">
        <v>41.73</v>
      </c>
      <c r="D8">
        <v>42.44</v>
      </c>
      <c r="E8">
        <v>49.48</v>
      </c>
      <c r="F8">
        <v>67.37</v>
      </c>
      <c r="G8">
        <v>67.680000000000007</v>
      </c>
      <c r="H8">
        <v>72.03</v>
      </c>
      <c r="I8">
        <v>89.39</v>
      </c>
      <c r="J8">
        <v>83.52</v>
      </c>
      <c r="K8">
        <v>73.87</v>
      </c>
      <c r="L8">
        <v>65.319999999999993</v>
      </c>
      <c r="M8">
        <v>49.87</v>
      </c>
      <c r="N8">
        <v>42.45</v>
      </c>
    </row>
    <row r="9" spans="1:14">
      <c r="B9">
        <v>1907</v>
      </c>
      <c r="C9">
        <v>32.03</v>
      </c>
      <c r="D9">
        <v>44.36</v>
      </c>
      <c r="E9">
        <v>51.13</v>
      </c>
      <c r="F9">
        <v>61.67</v>
      </c>
      <c r="G9">
        <v>73.16</v>
      </c>
      <c r="H9">
        <v>75.930000000000007</v>
      </c>
      <c r="I9">
        <v>85</v>
      </c>
      <c r="J9">
        <v>76.260000000000005</v>
      </c>
      <c r="K9">
        <v>80.17</v>
      </c>
      <c r="L9">
        <v>71.58</v>
      </c>
      <c r="M9">
        <v>54.6</v>
      </c>
      <c r="N9">
        <v>41.14</v>
      </c>
    </row>
    <row r="10" spans="1:14">
      <c r="B10">
        <v>1908</v>
      </c>
      <c r="C10">
        <v>40.479999999999997</v>
      </c>
      <c r="D10">
        <v>36.340000000000003</v>
      </c>
      <c r="E10">
        <v>41.84</v>
      </c>
      <c r="F10">
        <v>62.5</v>
      </c>
      <c r="G10">
        <v>65.84</v>
      </c>
      <c r="H10">
        <v>69.209999999999994</v>
      </c>
      <c r="I10">
        <v>86.52</v>
      </c>
      <c r="J10">
        <v>81.55</v>
      </c>
      <c r="K10">
        <v>76.569999999999993</v>
      </c>
      <c r="L10">
        <v>64.39</v>
      </c>
      <c r="M10">
        <v>51.9</v>
      </c>
      <c r="N10" t="s">
        <v>15</v>
      </c>
    </row>
    <row r="11" spans="1:14">
      <c r="B11">
        <v>1909</v>
      </c>
      <c r="C11">
        <v>29.71</v>
      </c>
      <c r="D11">
        <v>43.3</v>
      </c>
      <c r="E11">
        <v>55.71</v>
      </c>
      <c r="F11">
        <v>59.47</v>
      </c>
      <c r="G11">
        <v>66.19</v>
      </c>
      <c r="H11">
        <v>74.27</v>
      </c>
      <c r="I11">
        <v>77.739999999999995</v>
      </c>
      <c r="J11">
        <v>80.27</v>
      </c>
      <c r="K11">
        <v>78.03</v>
      </c>
      <c r="L11">
        <v>65.900000000000006</v>
      </c>
      <c r="M11">
        <v>47.5</v>
      </c>
      <c r="N11">
        <v>32.26</v>
      </c>
    </row>
    <row r="12" spans="1:14">
      <c r="B12">
        <v>1910</v>
      </c>
      <c r="C12">
        <v>33.74</v>
      </c>
      <c r="D12">
        <v>39.18</v>
      </c>
      <c r="E12">
        <v>60.03</v>
      </c>
      <c r="F12">
        <v>64.53</v>
      </c>
      <c r="G12">
        <v>74.260000000000005</v>
      </c>
      <c r="H12">
        <v>74.3</v>
      </c>
      <c r="I12">
        <v>84.1</v>
      </c>
      <c r="J12">
        <v>79.55</v>
      </c>
      <c r="K12">
        <v>73.180000000000007</v>
      </c>
      <c r="L12">
        <v>61.58</v>
      </c>
      <c r="M12">
        <v>46.5</v>
      </c>
      <c r="N12">
        <v>43</v>
      </c>
    </row>
    <row r="13" spans="1:14">
      <c r="B13">
        <v>1911</v>
      </c>
      <c r="C13">
        <v>40.450000000000003</v>
      </c>
      <c r="D13">
        <v>41.82</v>
      </c>
      <c r="E13">
        <v>58.61</v>
      </c>
      <c r="F13">
        <v>62.57</v>
      </c>
      <c r="G13">
        <v>67</v>
      </c>
      <c r="H13">
        <v>71.400000000000006</v>
      </c>
      <c r="I13">
        <v>88.97</v>
      </c>
      <c r="J13">
        <v>80.94</v>
      </c>
      <c r="K13">
        <v>69.8</v>
      </c>
      <c r="L13">
        <v>63.29</v>
      </c>
      <c r="M13" t="s">
        <v>14</v>
      </c>
      <c r="N13">
        <v>42.45</v>
      </c>
    </row>
    <row r="14" spans="1:14">
      <c r="B14">
        <v>1912</v>
      </c>
      <c r="C14">
        <v>36.19</v>
      </c>
      <c r="D14">
        <v>45.83</v>
      </c>
      <c r="E14">
        <v>51.19</v>
      </c>
      <c r="F14">
        <v>60.27</v>
      </c>
      <c r="G14">
        <v>70</v>
      </c>
      <c r="H14">
        <v>78</v>
      </c>
      <c r="I14">
        <v>81.94</v>
      </c>
      <c r="J14">
        <v>77.900000000000006</v>
      </c>
      <c r="K14">
        <v>72.5</v>
      </c>
      <c r="L14">
        <v>58.23</v>
      </c>
      <c r="M14">
        <v>49.33</v>
      </c>
      <c r="N14">
        <v>43.65</v>
      </c>
    </row>
    <row r="15" spans="1:14">
      <c r="B15">
        <v>1913</v>
      </c>
      <c r="C15">
        <v>39.270000000000003</v>
      </c>
      <c r="D15">
        <v>41.93</v>
      </c>
      <c r="E15">
        <v>50.23</v>
      </c>
      <c r="F15">
        <v>60.37</v>
      </c>
      <c r="G15">
        <v>68.319999999999993</v>
      </c>
      <c r="H15">
        <v>74.27</v>
      </c>
      <c r="I15">
        <v>81.94</v>
      </c>
      <c r="J15">
        <v>83.19</v>
      </c>
      <c r="K15">
        <v>74.47</v>
      </c>
      <c r="L15">
        <v>61.13</v>
      </c>
      <c r="M15">
        <v>49.13</v>
      </c>
      <c r="N15">
        <v>38.869999999999997</v>
      </c>
    </row>
    <row r="16" spans="1:14">
      <c r="B16">
        <v>1914</v>
      </c>
      <c r="C16">
        <v>42.45</v>
      </c>
      <c r="D16">
        <v>44.54</v>
      </c>
      <c r="E16">
        <v>57.4</v>
      </c>
      <c r="F16">
        <v>62.23</v>
      </c>
      <c r="G16">
        <v>73.290000000000006</v>
      </c>
      <c r="H16">
        <v>72.53</v>
      </c>
      <c r="I16">
        <v>82</v>
      </c>
      <c r="J16">
        <v>82.58</v>
      </c>
      <c r="K16">
        <v>67.27</v>
      </c>
      <c r="L16">
        <v>61.94</v>
      </c>
      <c r="M16">
        <v>48.4</v>
      </c>
      <c r="N16">
        <v>33.03</v>
      </c>
    </row>
    <row r="17" spans="2:14">
      <c r="B17">
        <v>1915</v>
      </c>
      <c r="C17">
        <v>35.770000000000003</v>
      </c>
      <c r="D17">
        <v>47.11</v>
      </c>
      <c r="E17">
        <v>59.52</v>
      </c>
      <c r="F17">
        <v>66.87</v>
      </c>
      <c r="G17">
        <v>65.87</v>
      </c>
      <c r="H17">
        <v>74.63</v>
      </c>
      <c r="I17">
        <v>77.16</v>
      </c>
      <c r="J17">
        <v>84.35</v>
      </c>
      <c r="K17">
        <v>72.13</v>
      </c>
      <c r="L17">
        <v>61.68</v>
      </c>
      <c r="M17">
        <v>46.7</v>
      </c>
      <c r="N17">
        <v>43.42</v>
      </c>
    </row>
    <row r="18" spans="2:14">
      <c r="B18">
        <v>1916</v>
      </c>
      <c r="C18">
        <v>27.13</v>
      </c>
      <c r="D18">
        <v>39.79</v>
      </c>
      <c r="E18">
        <v>52.55</v>
      </c>
      <c r="F18">
        <v>62.47</v>
      </c>
      <c r="G18">
        <v>63.87</v>
      </c>
      <c r="H18">
        <v>74.400000000000006</v>
      </c>
      <c r="I18">
        <v>73.87</v>
      </c>
      <c r="J18">
        <v>79.81</v>
      </c>
      <c r="K18">
        <v>71.47</v>
      </c>
      <c r="L18">
        <v>62.84</v>
      </c>
      <c r="M18">
        <v>44.3</v>
      </c>
      <c r="N18">
        <v>38.630000000000003</v>
      </c>
    </row>
    <row r="19" spans="2:14">
      <c r="B19">
        <v>1917</v>
      </c>
      <c r="C19">
        <v>40.97</v>
      </c>
      <c r="D19">
        <v>43.82</v>
      </c>
      <c r="E19">
        <v>47.55</v>
      </c>
      <c r="F19">
        <v>54.63</v>
      </c>
      <c r="G19">
        <v>62.45</v>
      </c>
      <c r="H19">
        <v>74.3</v>
      </c>
      <c r="I19">
        <v>83.43</v>
      </c>
      <c r="J19">
        <v>84</v>
      </c>
      <c r="K19">
        <v>72.099999999999994</v>
      </c>
      <c r="L19">
        <v>67.16</v>
      </c>
      <c r="M19">
        <v>51.97</v>
      </c>
      <c r="N19">
        <v>50.23</v>
      </c>
    </row>
    <row r="20" spans="2:14">
      <c r="B20">
        <v>1918</v>
      </c>
      <c r="C20" t="s">
        <v>14</v>
      </c>
      <c r="D20" t="s">
        <v>14</v>
      </c>
      <c r="E20">
        <v>53</v>
      </c>
      <c r="F20">
        <v>64.099999999999994</v>
      </c>
      <c r="G20">
        <v>64.099999999999994</v>
      </c>
      <c r="H20">
        <v>80.17</v>
      </c>
      <c r="I20">
        <v>80</v>
      </c>
      <c r="J20">
        <v>75.52</v>
      </c>
      <c r="K20">
        <v>77</v>
      </c>
      <c r="L20">
        <v>62.26</v>
      </c>
      <c r="M20">
        <v>48.47</v>
      </c>
      <c r="N20">
        <v>41.97</v>
      </c>
    </row>
    <row r="21" spans="2:14">
      <c r="B21">
        <v>1919</v>
      </c>
      <c r="C21">
        <v>41.58</v>
      </c>
      <c r="D21">
        <v>43.89</v>
      </c>
      <c r="E21" t="s">
        <v>15</v>
      </c>
      <c r="F21">
        <v>62.97</v>
      </c>
      <c r="G21">
        <v>68.099999999999994</v>
      </c>
      <c r="H21">
        <v>70.099999999999994</v>
      </c>
      <c r="I21">
        <v>84.06</v>
      </c>
      <c r="J21">
        <v>83.26</v>
      </c>
      <c r="K21">
        <v>73.5</v>
      </c>
      <c r="L21">
        <v>59.81</v>
      </c>
      <c r="M21">
        <v>47.77</v>
      </c>
      <c r="N21">
        <v>29.35</v>
      </c>
    </row>
    <row r="22" spans="2:14">
      <c r="B22">
        <v>1920</v>
      </c>
      <c r="C22">
        <v>39.71</v>
      </c>
      <c r="D22">
        <v>47.35</v>
      </c>
      <c r="E22">
        <v>51.19</v>
      </c>
      <c r="F22">
        <v>55.5</v>
      </c>
      <c r="G22">
        <v>66.52</v>
      </c>
      <c r="H22">
        <v>73.069999999999993</v>
      </c>
      <c r="I22">
        <v>81.39</v>
      </c>
      <c r="J22">
        <v>82.06</v>
      </c>
      <c r="K22">
        <v>71.53</v>
      </c>
      <c r="L22">
        <v>60.3</v>
      </c>
      <c r="M22">
        <v>50.7</v>
      </c>
      <c r="N22">
        <v>42.74</v>
      </c>
    </row>
    <row r="23" spans="2:14">
      <c r="B23">
        <v>1921</v>
      </c>
      <c r="C23">
        <v>42.35</v>
      </c>
      <c r="D23">
        <v>46.14</v>
      </c>
      <c r="E23">
        <v>54.29</v>
      </c>
      <c r="F23">
        <v>60.83</v>
      </c>
      <c r="G23">
        <v>72.97</v>
      </c>
      <c r="H23">
        <v>77.599999999999994</v>
      </c>
      <c r="I23">
        <v>81.97</v>
      </c>
      <c r="J23">
        <v>82.17</v>
      </c>
      <c r="K23">
        <v>70.77</v>
      </c>
      <c r="L23">
        <v>64.569999999999993</v>
      </c>
      <c r="M23">
        <v>50</v>
      </c>
      <c r="N23" t="s">
        <v>15</v>
      </c>
    </row>
    <row r="24" spans="2:14">
      <c r="B24">
        <v>1922</v>
      </c>
      <c r="C24">
        <v>34.130000000000003</v>
      </c>
      <c r="D24">
        <v>40.79</v>
      </c>
      <c r="E24">
        <v>49.43</v>
      </c>
      <c r="F24">
        <v>58.6</v>
      </c>
      <c r="G24">
        <v>69.48</v>
      </c>
      <c r="H24">
        <v>82.3</v>
      </c>
      <c r="I24">
        <v>86.74</v>
      </c>
      <c r="J24">
        <v>82.29</v>
      </c>
      <c r="K24">
        <v>35.880000000000003</v>
      </c>
      <c r="L24">
        <v>63.77</v>
      </c>
      <c r="M24" t="s">
        <v>14</v>
      </c>
      <c r="N24">
        <v>35.68</v>
      </c>
    </row>
    <row r="25" spans="2:14">
      <c r="B25">
        <v>1923</v>
      </c>
      <c r="C25" t="s">
        <v>14</v>
      </c>
      <c r="D25">
        <v>40.71</v>
      </c>
      <c r="E25">
        <v>55.76</v>
      </c>
      <c r="F25">
        <v>63.73</v>
      </c>
      <c r="G25">
        <v>68.48</v>
      </c>
      <c r="H25">
        <v>74.97</v>
      </c>
      <c r="I25">
        <v>79.8</v>
      </c>
      <c r="J25">
        <v>82.71</v>
      </c>
      <c r="K25">
        <v>77.14</v>
      </c>
      <c r="L25">
        <v>63.55</v>
      </c>
      <c r="M25">
        <v>53.3</v>
      </c>
      <c r="N25">
        <v>42.47</v>
      </c>
    </row>
    <row r="26" spans="2:14">
      <c r="B26">
        <v>1924</v>
      </c>
      <c r="C26">
        <v>38.07</v>
      </c>
      <c r="D26">
        <v>51.62</v>
      </c>
      <c r="E26">
        <v>54.67</v>
      </c>
      <c r="F26">
        <v>65.900000000000006</v>
      </c>
      <c r="G26">
        <v>75.48</v>
      </c>
      <c r="H26">
        <v>77.03</v>
      </c>
      <c r="I26">
        <v>79.39</v>
      </c>
      <c r="J26">
        <v>79.58</v>
      </c>
      <c r="K26">
        <v>76.89</v>
      </c>
      <c r="L26">
        <v>60.9</v>
      </c>
      <c r="M26">
        <v>45.5</v>
      </c>
      <c r="N26">
        <v>35.520000000000003</v>
      </c>
    </row>
    <row r="27" spans="2:14">
      <c r="B27">
        <v>1925</v>
      </c>
      <c r="C27">
        <v>45.58</v>
      </c>
      <c r="D27">
        <v>50.41</v>
      </c>
      <c r="E27">
        <v>56.04</v>
      </c>
      <c r="F27">
        <v>64.83</v>
      </c>
      <c r="G27">
        <v>73.290000000000006</v>
      </c>
      <c r="H27">
        <v>75.87</v>
      </c>
      <c r="I27">
        <v>83.87</v>
      </c>
      <c r="J27">
        <v>79.33</v>
      </c>
      <c r="K27">
        <v>73.36</v>
      </c>
      <c r="L27">
        <v>65.37</v>
      </c>
      <c r="M27">
        <v>48.93</v>
      </c>
      <c r="N27">
        <v>45.43</v>
      </c>
    </row>
    <row r="28" spans="2:14">
      <c r="B28">
        <v>1926</v>
      </c>
      <c r="C28">
        <v>42.43</v>
      </c>
      <c r="D28">
        <v>51.32</v>
      </c>
      <c r="E28">
        <v>63.42</v>
      </c>
      <c r="F28">
        <v>71.27</v>
      </c>
      <c r="G28">
        <v>68.77</v>
      </c>
      <c r="H28">
        <v>80.63</v>
      </c>
      <c r="I28">
        <v>84</v>
      </c>
      <c r="J28">
        <v>82.4</v>
      </c>
      <c r="K28">
        <v>70.67</v>
      </c>
      <c r="L28">
        <v>63.81</v>
      </c>
      <c r="M28">
        <v>50.76</v>
      </c>
      <c r="N28">
        <v>41.33</v>
      </c>
    </row>
    <row r="29" spans="2:14">
      <c r="B29">
        <v>1927</v>
      </c>
      <c r="C29">
        <v>37.380000000000003</v>
      </c>
      <c r="D29">
        <v>46.46</v>
      </c>
      <c r="E29">
        <v>54.13</v>
      </c>
      <c r="F29">
        <v>62.57</v>
      </c>
      <c r="G29">
        <v>66.13</v>
      </c>
      <c r="H29">
        <v>75.59</v>
      </c>
      <c r="I29">
        <v>82.19</v>
      </c>
      <c r="J29">
        <v>80.48</v>
      </c>
      <c r="K29">
        <v>70.3</v>
      </c>
      <c r="L29">
        <v>62.74</v>
      </c>
      <c r="M29">
        <v>53.77</v>
      </c>
      <c r="N29">
        <v>39.58</v>
      </c>
    </row>
    <row r="30" spans="2:14">
      <c r="B30">
        <v>1928</v>
      </c>
      <c r="C30">
        <v>36.26</v>
      </c>
      <c r="D30">
        <v>47.17</v>
      </c>
      <c r="E30">
        <v>54.52</v>
      </c>
      <c r="F30">
        <v>58.07</v>
      </c>
      <c r="G30">
        <v>76.099999999999994</v>
      </c>
      <c r="H30">
        <v>71.13</v>
      </c>
      <c r="I30">
        <v>80.03</v>
      </c>
      <c r="J30">
        <v>80</v>
      </c>
      <c r="K30">
        <v>72.400000000000006</v>
      </c>
      <c r="L30">
        <v>62.74</v>
      </c>
      <c r="M30">
        <v>50.23</v>
      </c>
      <c r="N30">
        <v>39.479999999999997</v>
      </c>
    </row>
    <row r="31" spans="2:14">
      <c r="B31">
        <v>1929</v>
      </c>
      <c r="C31">
        <v>33.74</v>
      </c>
      <c r="D31">
        <v>36.46</v>
      </c>
      <c r="E31">
        <v>55.71</v>
      </c>
      <c r="F31">
        <v>57.67</v>
      </c>
      <c r="G31">
        <v>70.099999999999994</v>
      </c>
      <c r="H31">
        <v>74.37</v>
      </c>
      <c r="I31">
        <v>82.87</v>
      </c>
      <c r="J31">
        <v>83.42</v>
      </c>
      <c r="K31">
        <v>75</v>
      </c>
      <c r="L31">
        <v>67.900000000000006</v>
      </c>
      <c r="M31">
        <v>52.37</v>
      </c>
      <c r="N31">
        <v>45.71</v>
      </c>
    </row>
    <row r="32" spans="2:14">
      <c r="B32">
        <v>1930</v>
      </c>
      <c r="C32">
        <v>25.42</v>
      </c>
      <c r="D32">
        <v>49.11</v>
      </c>
      <c r="E32">
        <v>57.48</v>
      </c>
      <c r="F32">
        <v>66.33</v>
      </c>
      <c r="G32">
        <v>66.349999999999994</v>
      </c>
      <c r="H32">
        <v>73.430000000000007</v>
      </c>
      <c r="I32">
        <v>81.099999999999994</v>
      </c>
      <c r="J32">
        <v>82.84</v>
      </c>
      <c r="K32">
        <v>74.73</v>
      </c>
      <c r="L32">
        <v>59.74</v>
      </c>
      <c r="M32">
        <v>48.33</v>
      </c>
      <c r="N32">
        <v>38.35</v>
      </c>
    </row>
    <row r="33" spans="2:14">
      <c r="B33">
        <v>1931</v>
      </c>
      <c r="C33">
        <v>42</v>
      </c>
      <c r="D33">
        <v>46.5</v>
      </c>
      <c r="E33">
        <v>52.61</v>
      </c>
      <c r="F33">
        <v>63.83</v>
      </c>
      <c r="G33">
        <v>75.13</v>
      </c>
      <c r="H33">
        <v>73.47</v>
      </c>
      <c r="I33">
        <v>84.97</v>
      </c>
      <c r="J33">
        <v>82.58</v>
      </c>
      <c r="K33">
        <v>72.5</v>
      </c>
      <c r="L33">
        <v>63.81</v>
      </c>
      <c r="M33">
        <v>46.5</v>
      </c>
      <c r="N33">
        <v>35.71</v>
      </c>
    </row>
    <row r="34" spans="2:14">
      <c r="B34">
        <v>1932</v>
      </c>
      <c r="C34">
        <v>40.130000000000003</v>
      </c>
      <c r="D34">
        <v>43.31</v>
      </c>
      <c r="E34">
        <v>50.03</v>
      </c>
      <c r="F34">
        <v>61.67</v>
      </c>
      <c r="G34">
        <v>66.680000000000007</v>
      </c>
      <c r="H34">
        <v>77.069999999999993</v>
      </c>
      <c r="I34">
        <v>76.87</v>
      </c>
      <c r="J34">
        <v>79</v>
      </c>
      <c r="K34">
        <v>78.099999999999994</v>
      </c>
      <c r="L34">
        <v>64.260000000000005</v>
      </c>
      <c r="M34">
        <v>51.37</v>
      </c>
      <c r="N34">
        <v>38.71</v>
      </c>
    </row>
    <row r="35" spans="2:14">
      <c r="B35">
        <v>1933</v>
      </c>
      <c r="C35">
        <v>43.1</v>
      </c>
      <c r="D35">
        <v>40.89</v>
      </c>
      <c r="E35">
        <v>52.26</v>
      </c>
      <c r="F35">
        <v>62.47</v>
      </c>
      <c r="G35">
        <v>62.48</v>
      </c>
      <c r="H35">
        <v>71.599999999999994</v>
      </c>
      <c r="I35">
        <v>81.39</v>
      </c>
      <c r="J35">
        <v>82.42</v>
      </c>
      <c r="K35">
        <v>67.67</v>
      </c>
      <c r="L35">
        <v>66.23</v>
      </c>
      <c r="M35">
        <v>52.07</v>
      </c>
      <c r="N35">
        <v>46.23</v>
      </c>
    </row>
    <row r="36" spans="2:14">
      <c r="B36">
        <v>1934</v>
      </c>
      <c r="C36">
        <v>48</v>
      </c>
      <c r="D36">
        <v>52.71</v>
      </c>
      <c r="E36">
        <v>62.39</v>
      </c>
      <c r="F36">
        <v>70.599999999999994</v>
      </c>
      <c r="G36">
        <v>71.16</v>
      </c>
      <c r="H36">
        <v>75.13</v>
      </c>
      <c r="I36">
        <v>78.97</v>
      </c>
      <c r="J36">
        <v>82.39</v>
      </c>
      <c r="K36">
        <v>71.73</v>
      </c>
      <c r="L36">
        <v>64.349999999999994</v>
      </c>
      <c r="M36">
        <v>51.07</v>
      </c>
      <c r="N36">
        <v>43.29</v>
      </c>
    </row>
    <row r="37" spans="2:14">
      <c r="B37">
        <v>1935</v>
      </c>
      <c r="C37">
        <v>37.9</v>
      </c>
      <c r="D37">
        <v>47</v>
      </c>
      <c r="E37">
        <v>49.45</v>
      </c>
      <c r="F37">
        <v>58.53</v>
      </c>
      <c r="G37">
        <v>69.52</v>
      </c>
      <c r="H37">
        <v>75</v>
      </c>
      <c r="I37">
        <v>79.77</v>
      </c>
      <c r="J37">
        <v>80.16</v>
      </c>
      <c r="K37">
        <v>78.63</v>
      </c>
      <c r="L37">
        <v>61.03</v>
      </c>
      <c r="M37">
        <v>41.7</v>
      </c>
      <c r="N37">
        <v>36.19</v>
      </c>
    </row>
    <row r="38" spans="2:14">
      <c r="B38">
        <v>1936</v>
      </c>
      <c r="C38">
        <v>39.130000000000003</v>
      </c>
      <c r="D38">
        <v>30.66</v>
      </c>
      <c r="E38">
        <v>53.71</v>
      </c>
      <c r="F38">
        <v>66.47</v>
      </c>
      <c r="G38">
        <v>72.58</v>
      </c>
      <c r="H38">
        <v>74.3</v>
      </c>
      <c r="I38">
        <v>79.03</v>
      </c>
      <c r="J38">
        <v>80.680000000000007</v>
      </c>
      <c r="K38">
        <v>74.569999999999993</v>
      </c>
      <c r="L38">
        <v>69.16</v>
      </c>
      <c r="M38">
        <v>49.23</v>
      </c>
      <c r="N38">
        <v>46.77</v>
      </c>
    </row>
    <row r="39" spans="2:14">
      <c r="B39">
        <v>1937</v>
      </c>
      <c r="C39">
        <v>27.13</v>
      </c>
      <c r="D39">
        <v>41.32</v>
      </c>
      <c r="E39">
        <v>54.23</v>
      </c>
      <c r="F39">
        <v>57</v>
      </c>
      <c r="G39">
        <v>70.55</v>
      </c>
      <c r="H39">
        <v>76.3</v>
      </c>
      <c r="I39">
        <v>81.13</v>
      </c>
      <c r="J39">
        <v>78.48</v>
      </c>
      <c r="K39">
        <v>73.930000000000007</v>
      </c>
      <c r="L39">
        <v>68.260000000000005</v>
      </c>
      <c r="M39">
        <v>50.77</v>
      </c>
      <c r="N39">
        <v>44.29</v>
      </c>
    </row>
    <row r="40" spans="2:14">
      <c r="B40">
        <v>1938</v>
      </c>
      <c r="C40">
        <v>41.52</v>
      </c>
      <c r="D40">
        <v>41.86</v>
      </c>
      <c r="E40">
        <v>51.1</v>
      </c>
      <c r="F40">
        <v>63.63</v>
      </c>
      <c r="G40">
        <v>70.97</v>
      </c>
      <c r="H40">
        <v>76.930000000000007</v>
      </c>
      <c r="I40">
        <v>85</v>
      </c>
      <c r="J40">
        <v>78.87</v>
      </c>
      <c r="K40">
        <v>79.67</v>
      </c>
      <c r="L40">
        <v>63</v>
      </c>
      <c r="M40">
        <v>46.93</v>
      </c>
      <c r="N40">
        <v>44.52</v>
      </c>
    </row>
    <row r="41" spans="2:14">
      <c r="B41">
        <v>1939</v>
      </c>
      <c r="C41">
        <v>46.16</v>
      </c>
      <c r="D41">
        <v>44.43</v>
      </c>
      <c r="E41">
        <v>56.32</v>
      </c>
      <c r="F41">
        <v>64.2</v>
      </c>
      <c r="G41">
        <v>70.739999999999995</v>
      </c>
      <c r="H41">
        <v>69.7</v>
      </c>
      <c r="I41">
        <v>79.84</v>
      </c>
      <c r="J41">
        <v>82.26</v>
      </c>
      <c r="K41">
        <v>76</v>
      </c>
      <c r="L41">
        <v>64.290000000000006</v>
      </c>
      <c r="M41">
        <v>54.13</v>
      </c>
      <c r="N41">
        <v>46.58</v>
      </c>
    </row>
    <row r="42" spans="2:14">
      <c r="B42">
        <v>1940</v>
      </c>
      <c r="C42">
        <v>39.35</v>
      </c>
      <c r="D42">
        <v>46.83</v>
      </c>
      <c r="E42">
        <v>59</v>
      </c>
      <c r="F42">
        <v>63.33</v>
      </c>
      <c r="G42">
        <v>74.650000000000006</v>
      </c>
      <c r="H42">
        <v>80.33</v>
      </c>
      <c r="I42">
        <v>79.099999999999994</v>
      </c>
      <c r="J42">
        <v>82.45</v>
      </c>
      <c r="K42">
        <v>74.77</v>
      </c>
      <c r="L42">
        <v>64.290000000000006</v>
      </c>
      <c r="M42">
        <v>44.5</v>
      </c>
      <c r="N42">
        <v>41.06</v>
      </c>
    </row>
    <row r="43" spans="2:14">
      <c r="B43">
        <v>1941</v>
      </c>
      <c r="C43">
        <v>39.06</v>
      </c>
      <c r="D43">
        <v>48.93</v>
      </c>
      <c r="E43">
        <v>60.97</v>
      </c>
      <c r="F43">
        <v>65.77</v>
      </c>
      <c r="G43">
        <v>67.23</v>
      </c>
      <c r="H43">
        <v>72.5</v>
      </c>
      <c r="I43">
        <v>84.48</v>
      </c>
      <c r="J43">
        <v>78.42</v>
      </c>
      <c r="K43">
        <v>67.73</v>
      </c>
      <c r="L43">
        <v>60.32</v>
      </c>
      <c r="M43">
        <v>51.5</v>
      </c>
      <c r="N43">
        <v>42.77</v>
      </c>
    </row>
    <row r="44" spans="2:14">
      <c r="B44">
        <v>1942</v>
      </c>
      <c r="C44">
        <v>30.84</v>
      </c>
      <c r="D44">
        <v>46.11</v>
      </c>
      <c r="E44">
        <v>55.45</v>
      </c>
      <c r="F44">
        <v>62.97</v>
      </c>
      <c r="G44">
        <v>65.680000000000007</v>
      </c>
      <c r="H44">
        <v>71.930000000000007</v>
      </c>
      <c r="I44">
        <v>81.260000000000005</v>
      </c>
      <c r="J44">
        <v>82.16</v>
      </c>
      <c r="K44">
        <v>76.97</v>
      </c>
      <c r="L44">
        <v>65.61</v>
      </c>
      <c r="M44">
        <v>44.63</v>
      </c>
      <c r="N44">
        <v>42.42</v>
      </c>
    </row>
    <row r="45" spans="2:14">
      <c r="B45">
        <v>1943</v>
      </c>
      <c r="C45">
        <v>33.06</v>
      </c>
      <c r="D45">
        <v>44.82</v>
      </c>
      <c r="E45">
        <v>51.52</v>
      </c>
      <c r="F45">
        <v>63.8</v>
      </c>
      <c r="G45">
        <v>65.260000000000005</v>
      </c>
      <c r="H45">
        <v>71.67</v>
      </c>
      <c r="I45">
        <v>80.58</v>
      </c>
      <c r="J45">
        <v>76.680000000000007</v>
      </c>
      <c r="K45">
        <v>79.2</v>
      </c>
      <c r="L45">
        <v>61.48</v>
      </c>
      <c r="M45">
        <v>47.27</v>
      </c>
      <c r="N45">
        <v>40.1</v>
      </c>
    </row>
    <row r="46" spans="2:14">
      <c r="B46">
        <v>1944</v>
      </c>
      <c r="C46">
        <v>38.32</v>
      </c>
      <c r="D46">
        <v>45.97</v>
      </c>
      <c r="E46">
        <v>54.03</v>
      </c>
      <c r="F46">
        <v>60.07</v>
      </c>
      <c r="G46">
        <v>68.77</v>
      </c>
      <c r="H46">
        <v>71.97</v>
      </c>
      <c r="I46">
        <v>80.349999999999994</v>
      </c>
      <c r="J46">
        <v>78.94</v>
      </c>
      <c r="K46">
        <v>77.430000000000007</v>
      </c>
      <c r="L46">
        <v>67.77</v>
      </c>
      <c r="M46">
        <v>46.43</v>
      </c>
      <c r="N46">
        <v>36.9</v>
      </c>
    </row>
    <row r="47" spans="2:14">
      <c r="B47">
        <v>1945</v>
      </c>
      <c r="C47">
        <v>43.61</v>
      </c>
      <c r="D47">
        <v>47.36</v>
      </c>
      <c r="E47">
        <v>50.1</v>
      </c>
      <c r="F47">
        <v>58.37</v>
      </c>
      <c r="G47">
        <v>68.680000000000007</v>
      </c>
      <c r="H47">
        <v>73.8</v>
      </c>
      <c r="I47">
        <v>83.65</v>
      </c>
      <c r="J47">
        <v>81</v>
      </c>
      <c r="K47">
        <v>72.27</v>
      </c>
      <c r="L47">
        <v>65.42</v>
      </c>
      <c r="M47">
        <v>45.3</v>
      </c>
      <c r="N47">
        <v>38.840000000000003</v>
      </c>
    </row>
    <row r="48" spans="2:14">
      <c r="B48">
        <v>1946</v>
      </c>
      <c r="C48">
        <v>44.52</v>
      </c>
      <c r="D48">
        <v>46.79</v>
      </c>
      <c r="E48">
        <v>52.74</v>
      </c>
      <c r="F48">
        <v>61.83</v>
      </c>
      <c r="G48">
        <v>70.84</v>
      </c>
      <c r="H48">
        <v>71.099999999999994</v>
      </c>
      <c r="I48">
        <v>79.739999999999995</v>
      </c>
      <c r="J48">
        <v>80.81</v>
      </c>
      <c r="K48">
        <v>72.03</v>
      </c>
      <c r="L48">
        <v>57</v>
      </c>
      <c r="M48">
        <v>46.17</v>
      </c>
      <c r="N48">
        <v>44.06</v>
      </c>
    </row>
    <row r="49" spans="2:14">
      <c r="B49">
        <v>1947</v>
      </c>
      <c r="C49">
        <v>39.450000000000003</v>
      </c>
      <c r="D49">
        <v>51.07</v>
      </c>
      <c r="E49">
        <v>58.81</v>
      </c>
      <c r="F49">
        <v>65.099999999999994</v>
      </c>
      <c r="G49">
        <v>75.48</v>
      </c>
      <c r="H49">
        <v>71.77</v>
      </c>
      <c r="I49">
        <v>78.23</v>
      </c>
      <c r="J49">
        <v>78.23</v>
      </c>
      <c r="K49">
        <v>76.430000000000007</v>
      </c>
      <c r="L49">
        <v>59.55</v>
      </c>
      <c r="M49">
        <v>50.27</v>
      </c>
      <c r="N49">
        <v>43.48</v>
      </c>
    </row>
    <row r="50" spans="2:14">
      <c r="B50">
        <v>1948</v>
      </c>
      <c r="C50">
        <v>40.94</v>
      </c>
      <c r="D50">
        <v>43.31</v>
      </c>
      <c r="E50">
        <v>49.35</v>
      </c>
      <c r="F50">
        <v>57.37</v>
      </c>
      <c r="G50">
        <v>66.81</v>
      </c>
      <c r="H50">
        <v>78.400000000000006</v>
      </c>
      <c r="I50">
        <v>79.16</v>
      </c>
      <c r="J50">
        <v>76.06</v>
      </c>
      <c r="K50">
        <v>72.47</v>
      </c>
      <c r="L50">
        <v>62.35</v>
      </c>
      <c r="M50">
        <v>48.1</v>
      </c>
      <c r="N50">
        <v>37.83</v>
      </c>
    </row>
    <row r="51" spans="2:14">
      <c r="B51">
        <v>1949</v>
      </c>
      <c r="C51">
        <v>29.48</v>
      </c>
      <c r="D51">
        <v>41.86</v>
      </c>
      <c r="E51">
        <v>53.26</v>
      </c>
      <c r="F51">
        <v>65.67</v>
      </c>
      <c r="G51">
        <v>71.650000000000006</v>
      </c>
      <c r="H51">
        <v>75.8</v>
      </c>
      <c r="I51">
        <v>79.13</v>
      </c>
      <c r="J51">
        <v>79.23</v>
      </c>
      <c r="K51">
        <v>76.47</v>
      </c>
      <c r="L51">
        <v>60.13</v>
      </c>
      <c r="M51">
        <v>54</v>
      </c>
      <c r="N51">
        <v>44.26</v>
      </c>
    </row>
    <row r="52" spans="2:14">
      <c r="B52">
        <v>1950</v>
      </c>
      <c r="C52">
        <v>25.81</v>
      </c>
      <c r="D52">
        <v>40.04</v>
      </c>
      <c r="E52">
        <v>50</v>
      </c>
      <c r="F52">
        <v>58.93</v>
      </c>
      <c r="G52">
        <v>68.599999999999994</v>
      </c>
      <c r="H52">
        <v>73.66</v>
      </c>
      <c r="I52">
        <v>82.16</v>
      </c>
      <c r="J52">
        <v>83.77</v>
      </c>
      <c r="K52">
        <v>77.33</v>
      </c>
      <c r="L52">
        <v>58.61</v>
      </c>
      <c r="M52">
        <v>48.07</v>
      </c>
      <c r="N52">
        <v>43.68</v>
      </c>
    </row>
    <row r="53" spans="2:14">
      <c r="B53">
        <v>1951</v>
      </c>
      <c r="C53">
        <v>39.229999999999997</v>
      </c>
      <c r="D53">
        <v>45.86</v>
      </c>
      <c r="E53">
        <v>49.97</v>
      </c>
      <c r="F53">
        <v>65.34</v>
      </c>
      <c r="G53">
        <v>69.39</v>
      </c>
      <c r="H53">
        <v>78.5</v>
      </c>
      <c r="I53">
        <v>81.900000000000006</v>
      </c>
      <c r="J53">
        <v>80.19</v>
      </c>
      <c r="K53">
        <v>77.45</v>
      </c>
      <c r="L53">
        <v>61.06</v>
      </c>
      <c r="M53">
        <v>48.03</v>
      </c>
      <c r="N53">
        <v>38.81</v>
      </c>
    </row>
    <row r="54" spans="2:14">
      <c r="B54">
        <v>1952</v>
      </c>
      <c r="C54">
        <v>35.03</v>
      </c>
      <c r="D54">
        <v>46.03</v>
      </c>
      <c r="E54">
        <v>52.29</v>
      </c>
      <c r="F54">
        <v>65.53</v>
      </c>
      <c r="G54">
        <v>70.84</v>
      </c>
      <c r="H54">
        <v>71.099999999999994</v>
      </c>
      <c r="I54">
        <v>83.9</v>
      </c>
      <c r="J54">
        <v>81.45</v>
      </c>
      <c r="K54">
        <v>80</v>
      </c>
      <c r="L54">
        <v>71.58</v>
      </c>
      <c r="M54">
        <v>43.37</v>
      </c>
      <c r="N54">
        <v>39.19</v>
      </c>
    </row>
    <row r="55" spans="2:14">
      <c r="B55">
        <v>1953</v>
      </c>
      <c r="C55">
        <v>49.45</v>
      </c>
      <c r="D55">
        <v>49.86</v>
      </c>
      <c r="E55">
        <v>53.65</v>
      </c>
      <c r="F55">
        <v>59.47</v>
      </c>
      <c r="G55">
        <v>65.06</v>
      </c>
      <c r="H55">
        <v>68.67</v>
      </c>
      <c r="I55">
        <v>81.319999999999993</v>
      </c>
      <c r="J55">
        <v>79.680000000000007</v>
      </c>
      <c r="K55">
        <v>76.62</v>
      </c>
      <c r="L55">
        <v>65.63</v>
      </c>
      <c r="M55">
        <v>51.87</v>
      </c>
      <c r="N55">
        <v>47.74</v>
      </c>
    </row>
    <row r="56" spans="2:14">
      <c r="B56">
        <v>1954</v>
      </c>
      <c r="C56">
        <v>38.67</v>
      </c>
      <c r="D56">
        <v>43.79</v>
      </c>
      <c r="E56">
        <v>52.77</v>
      </c>
      <c r="F56">
        <v>60.57</v>
      </c>
      <c r="G56">
        <v>71.55</v>
      </c>
      <c r="H56">
        <v>70.53</v>
      </c>
      <c r="I56">
        <v>77.55</v>
      </c>
      <c r="J56">
        <v>73.94</v>
      </c>
      <c r="K56">
        <v>73.73</v>
      </c>
      <c r="L56">
        <v>61.29</v>
      </c>
      <c r="M56">
        <v>54.04</v>
      </c>
      <c r="N56">
        <v>42.13</v>
      </c>
    </row>
    <row r="57" spans="2:14">
      <c r="B57">
        <v>1955</v>
      </c>
      <c r="C57">
        <v>42.38</v>
      </c>
      <c r="D57">
        <v>47.22</v>
      </c>
      <c r="E57">
        <v>48.33</v>
      </c>
      <c r="F57">
        <v>54.53</v>
      </c>
      <c r="G57">
        <v>64.77</v>
      </c>
      <c r="H57">
        <v>72.83</v>
      </c>
      <c r="I57">
        <v>73.349999999999994</v>
      </c>
      <c r="J57">
        <v>80.27</v>
      </c>
      <c r="K57">
        <v>73.03</v>
      </c>
      <c r="L57">
        <v>61.13</v>
      </c>
      <c r="M57">
        <v>41.27</v>
      </c>
      <c r="N57">
        <v>39.619999999999997</v>
      </c>
    </row>
    <row r="58" spans="2:14">
      <c r="B58">
        <v>1956</v>
      </c>
      <c r="C58">
        <v>38.65</v>
      </c>
      <c r="D58">
        <v>38</v>
      </c>
      <c r="E58">
        <v>49.94</v>
      </c>
      <c r="F58">
        <v>63.6</v>
      </c>
      <c r="G58">
        <v>72.45</v>
      </c>
      <c r="H58">
        <v>70.78</v>
      </c>
      <c r="I58">
        <v>82.7</v>
      </c>
      <c r="J58">
        <v>79.03</v>
      </c>
      <c r="K58">
        <v>74.8</v>
      </c>
      <c r="L58">
        <v>59.84</v>
      </c>
      <c r="M58">
        <v>47.03</v>
      </c>
      <c r="N58">
        <v>42.77</v>
      </c>
    </row>
    <row r="59" spans="2:14">
      <c r="B59">
        <v>1957</v>
      </c>
      <c r="C59">
        <v>28.32</v>
      </c>
      <c r="D59">
        <v>44.18</v>
      </c>
      <c r="E59">
        <v>50.87</v>
      </c>
      <c r="F59">
        <v>61.53</v>
      </c>
      <c r="G59">
        <v>71</v>
      </c>
      <c r="H59">
        <v>74.19</v>
      </c>
      <c r="I59">
        <v>77.77</v>
      </c>
      <c r="J59">
        <v>76.97</v>
      </c>
      <c r="K59">
        <v>78.72</v>
      </c>
      <c r="L59">
        <v>59.23</v>
      </c>
      <c r="M59">
        <v>51.5</v>
      </c>
      <c r="N59">
        <v>45.73</v>
      </c>
    </row>
    <row r="60" spans="2:14">
      <c r="B60">
        <v>1958</v>
      </c>
      <c r="C60">
        <v>43.48</v>
      </c>
      <c r="D60">
        <v>50.74</v>
      </c>
      <c r="E60">
        <v>52.47</v>
      </c>
      <c r="F60">
        <v>59.1</v>
      </c>
      <c r="G60">
        <v>76.69</v>
      </c>
      <c r="H60">
        <v>77.069999999999993</v>
      </c>
      <c r="I60">
        <v>85.23</v>
      </c>
      <c r="J60">
        <v>85.1</v>
      </c>
      <c r="K60">
        <v>73.930000000000007</v>
      </c>
      <c r="L60">
        <v>65.97</v>
      </c>
      <c r="M60">
        <v>47.81</v>
      </c>
      <c r="N60">
        <v>45.2</v>
      </c>
    </row>
    <row r="61" spans="2:14">
      <c r="B61">
        <v>1959</v>
      </c>
      <c r="C61">
        <v>41.58</v>
      </c>
      <c r="D61">
        <v>43.57</v>
      </c>
      <c r="E61">
        <v>53.55</v>
      </c>
      <c r="F61">
        <v>61.97</v>
      </c>
      <c r="G61">
        <v>64.94</v>
      </c>
      <c r="H61">
        <v>73.8</v>
      </c>
      <c r="I61">
        <v>82.81</v>
      </c>
      <c r="J61">
        <v>81.260000000000005</v>
      </c>
      <c r="K61">
        <v>71.17</v>
      </c>
      <c r="L61">
        <v>64.81</v>
      </c>
      <c r="M61">
        <v>50.67</v>
      </c>
      <c r="N61">
        <v>44.1</v>
      </c>
    </row>
    <row r="62" spans="2:14">
      <c r="B62">
        <v>1960</v>
      </c>
      <c r="C62">
        <v>35.74</v>
      </c>
      <c r="D62">
        <v>47.04</v>
      </c>
      <c r="E62">
        <v>52.42</v>
      </c>
      <c r="F62">
        <v>59.53</v>
      </c>
      <c r="G62">
        <v>63.61</v>
      </c>
      <c r="H62">
        <v>77.03</v>
      </c>
      <c r="I62">
        <v>84.9</v>
      </c>
      <c r="J62">
        <v>77.19</v>
      </c>
      <c r="K62">
        <v>75.430000000000007</v>
      </c>
      <c r="L62">
        <v>66.47</v>
      </c>
      <c r="M62">
        <v>50.77</v>
      </c>
      <c r="N62">
        <v>39.840000000000003</v>
      </c>
    </row>
    <row r="63" spans="2:14">
      <c r="B63">
        <v>1961</v>
      </c>
      <c r="C63">
        <v>42.9</v>
      </c>
      <c r="D63">
        <v>49.89</v>
      </c>
      <c r="E63">
        <v>53.06</v>
      </c>
      <c r="F63">
        <v>57.97</v>
      </c>
      <c r="G63">
        <v>65.94</v>
      </c>
      <c r="H63">
        <v>80.900000000000006</v>
      </c>
      <c r="I63">
        <v>83.11</v>
      </c>
      <c r="J63">
        <v>86</v>
      </c>
      <c r="K63">
        <v>71.23</v>
      </c>
      <c r="L63">
        <v>62.5</v>
      </c>
      <c r="M63">
        <v>47.13</v>
      </c>
      <c r="N63">
        <v>42.87</v>
      </c>
    </row>
    <row r="64" spans="2:14">
      <c r="B64">
        <v>1962</v>
      </c>
      <c r="C64">
        <v>43.32</v>
      </c>
      <c r="D64">
        <v>46.82</v>
      </c>
      <c r="E64">
        <v>49.39</v>
      </c>
      <c r="F64">
        <v>64.33</v>
      </c>
      <c r="G64">
        <v>60.43</v>
      </c>
      <c r="H64">
        <v>74.83</v>
      </c>
      <c r="I64">
        <v>79</v>
      </c>
      <c r="J64">
        <v>77.63</v>
      </c>
      <c r="K64">
        <v>74.86</v>
      </c>
      <c r="L64">
        <v>63.65</v>
      </c>
      <c r="M64">
        <v>52.27</v>
      </c>
      <c r="N64">
        <v>46.23</v>
      </c>
    </row>
    <row r="65" spans="2:14">
      <c r="B65">
        <v>1963</v>
      </c>
      <c r="C65">
        <v>40.35</v>
      </c>
      <c r="D65">
        <v>49.68</v>
      </c>
      <c r="E65">
        <v>54.48</v>
      </c>
      <c r="F65">
        <v>56.1</v>
      </c>
      <c r="G65">
        <v>68.94</v>
      </c>
      <c r="H65">
        <v>71.73</v>
      </c>
      <c r="I65">
        <v>74.52</v>
      </c>
      <c r="J65">
        <v>78.87</v>
      </c>
      <c r="K65">
        <v>78.5</v>
      </c>
      <c r="L65">
        <v>64.099999999999994</v>
      </c>
      <c r="M65">
        <v>50.37</v>
      </c>
      <c r="N65">
        <v>38.42</v>
      </c>
    </row>
    <row r="66" spans="2:14">
      <c r="B66">
        <v>1964</v>
      </c>
      <c r="C66">
        <v>44.71</v>
      </c>
      <c r="D66">
        <v>51.59</v>
      </c>
      <c r="E66">
        <v>51.39</v>
      </c>
      <c r="F66">
        <v>58.13</v>
      </c>
      <c r="G66">
        <v>65.260000000000005</v>
      </c>
      <c r="H66">
        <v>70.5</v>
      </c>
      <c r="I66">
        <v>78.319999999999993</v>
      </c>
      <c r="J66">
        <v>75.77</v>
      </c>
      <c r="K66">
        <v>71.37</v>
      </c>
      <c r="L66">
        <v>63.84</v>
      </c>
      <c r="M66">
        <v>45.53</v>
      </c>
      <c r="N66">
        <v>38.26</v>
      </c>
    </row>
    <row r="67" spans="2:14">
      <c r="B67">
        <v>1965</v>
      </c>
      <c r="C67">
        <v>41.13</v>
      </c>
      <c r="D67">
        <v>49.07</v>
      </c>
      <c r="E67">
        <v>56.35</v>
      </c>
      <c r="F67">
        <v>62.6</v>
      </c>
      <c r="G67">
        <v>64.77</v>
      </c>
      <c r="H67">
        <v>72.7</v>
      </c>
      <c r="I67">
        <v>82.81</v>
      </c>
      <c r="J67">
        <v>80.06</v>
      </c>
      <c r="K67">
        <v>72.5</v>
      </c>
      <c r="L67">
        <v>67.06</v>
      </c>
      <c r="M67">
        <v>51.87</v>
      </c>
      <c r="N67">
        <v>42.52</v>
      </c>
    </row>
    <row r="68" spans="2:14">
      <c r="B68">
        <v>1966</v>
      </c>
      <c r="C68">
        <v>41.19</v>
      </c>
      <c r="D68">
        <v>46.82</v>
      </c>
      <c r="E68">
        <v>53.58</v>
      </c>
      <c r="F68">
        <v>62.87</v>
      </c>
      <c r="G68">
        <v>70.84</v>
      </c>
      <c r="H68">
        <v>71.5</v>
      </c>
      <c r="I68">
        <v>77.55</v>
      </c>
      <c r="J68">
        <v>79.739999999999995</v>
      </c>
      <c r="K68">
        <v>76.900000000000006</v>
      </c>
      <c r="L68">
        <v>63.39</v>
      </c>
      <c r="M68">
        <v>52.07</v>
      </c>
      <c r="N68">
        <v>43.97</v>
      </c>
    </row>
    <row r="69" spans="2:14">
      <c r="B69">
        <v>1967</v>
      </c>
      <c r="C69">
        <v>46.68</v>
      </c>
      <c r="D69">
        <v>51.25</v>
      </c>
      <c r="E69">
        <v>50.87</v>
      </c>
      <c r="F69">
        <v>55.6</v>
      </c>
      <c r="G69">
        <v>68.81</v>
      </c>
      <c r="H69">
        <v>78.27</v>
      </c>
      <c r="I69">
        <v>82.9</v>
      </c>
      <c r="J69">
        <v>88.26</v>
      </c>
      <c r="K69">
        <v>80.430000000000007</v>
      </c>
      <c r="L69">
        <v>63.19</v>
      </c>
      <c r="M69">
        <v>51.63</v>
      </c>
      <c r="N69">
        <v>43.23</v>
      </c>
    </row>
    <row r="70" spans="2:14">
      <c r="B70">
        <v>1968</v>
      </c>
      <c r="C70">
        <v>42.06</v>
      </c>
      <c r="D70">
        <v>51.72</v>
      </c>
      <c r="E70">
        <v>57.77</v>
      </c>
      <c r="F70">
        <v>58.4</v>
      </c>
      <c r="G70">
        <v>67.03</v>
      </c>
      <c r="H70">
        <v>73.599999999999994</v>
      </c>
      <c r="I70">
        <v>81.709999999999994</v>
      </c>
      <c r="J70">
        <v>75.87</v>
      </c>
      <c r="K70">
        <v>73.599999999999994</v>
      </c>
      <c r="L70">
        <v>60.29</v>
      </c>
      <c r="M70">
        <v>50</v>
      </c>
      <c r="N70">
        <v>39.770000000000003</v>
      </c>
    </row>
    <row r="71" spans="2:14">
      <c r="B71">
        <v>1969</v>
      </c>
      <c r="C71">
        <v>31.23</v>
      </c>
      <c r="D71">
        <v>42.11</v>
      </c>
      <c r="E71">
        <v>56.87</v>
      </c>
      <c r="F71">
        <v>60.2</v>
      </c>
      <c r="G71">
        <v>72.58</v>
      </c>
      <c r="H71">
        <v>77.930000000000007</v>
      </c>
      <c r="I71">
        <v>79.290000000000006</v>
      </c>
      <c r="J71">
        <v>77.97</v>
      </c>
      <c r="K71">
        <v>73.87</v>
      </c>
      <c r="L71">
        <v>60.35</v>
      </c>
      <c r="M71">
        <v>51.83</v>
      </c>
      <c r="N71">
        <v>41.74</v>
      </c>
    </row>
    <row r="72" spans="2:14">
      <c r="B72">
        <v>1970</v>
      </c>
      <c r="C72">
        <v>39.03</v>
      </c>
      <c r="D72">
        <v>50.63</v>
      </c>
      <c r="E72">
        <v>54.39</v>
      </c>
      <c r="F72">
        <v>56</v>
      </c>
      <c r="G72">
        <v>68.77</v>
      </c>
      <c r="H72">
        <v>78.900000000000006</v>
      </c>
      <c r="I72">
        <v>80.84</v>
      </c>
      <c r="J72">
        <v>81.87</v>
      </c>
      <c r="K72">
        <v>69.53</v>
      </c>
      <c r="L72">
        <v>61.61</v>
      </c>
      <c r="M72">
        <v>48.6</v>
      </c>
      <c r="N72">
        <v>40.1</v>
      </c>
    </row>
    <row r="73" spans="2:14">
      <c r="B73">
        <v>1971</v>
      </c>
      <c r="C73">
        <v>44.81</v>
      </c>
      <c r="D73">
        <v>49.7</v>
      </c>
      <c r="E73">
        <v>47.94</v>
      </c>
      <c r="F73">
        <v>57.77</v>
      </c>
      <c r="G73">
        <v>68.16</v>
      </c>
      <c r="H73">
        <v>68.3</v>
      </c>
      <c r="I73">
        <v>82.61</v>
      </c>
      <c r="J73">
        <v>84.13</v>
      </c>
      <c r="K73">
        <v>70</v>
      </c>
      <c r="L73">
        <v>61.19</v>
      </c>
      <c r="M73">
        <v>49.2</v>
      </c>
      <c r="N73">
        <v>42.68</v>
      </c>
    </row>
    <row r="74" spans="2:14">
      <c r="B74">
        <v>1972</v>
      </c>
      <c r="C74">
        <v>41.61</v>
      </c>
      <c r="D74">
        <v>45.93</v>
      </c>
      <c r="E74">
        <v>55.35</v>
      </c>
      <c r="F74">
        <v>55.43</v>
      </c>
      <c r="G74">
        <v>71.19</v>
      </c>
      <c r="H74">
        <v>74.47</v>
      </c>
      <c r="I74">
        <v>83.32</v>
      </c>
      <c r="J74">
        <v>84.48</v>
      </c>
      <c r="K74">
        <v>70.03</v>
      </c>
      <c r="L74">
        <v>63.42</v>
      </c>
      <c r="M74">
        <v>50.53</v>
      </c>
      <c r="N74">
        <v>35.549999999999997</v>
      </c>
    </row>
    <row r="75" spans="2:14">
      <c r="B75">
        <v>1973</v>
      </c>
      <c r="C75">
        <v>38.32</v>
      </c>
      <c r="D75">
        <v>47.57</v>
      </c>
      <c r="E75">
        <v>53.52</v>
      </c>
      <c r="F75">
        <v>61.83</v>
      </c>
      <c r="G75">
        <v>70.06</v>
      </c>
      <c r="H75">
        <v>72.77</v>
      </c>
      <c r="I75">
        <v>82</v>
      </c>
      <c r="J75">
        <v>77.42</v>
      </c>
      <c r="K75">
        <v>74.03</v>
      </c>
      <c r="L75">
        <v>61.26</v>
      </c>
      <c r="M75">
        <v>44.23</v>
      </c>
      <c r="N75">
        <v>44.94</v>
      </c>
    </row>
    <row r="76" spans="2:14">
      <c r="B76">
        <v>1974</v>
      </c>
      <c r="C76">
        <v>36.159999999999997</v>
      </c>
      <c r="D76">
        <v>47.93</v>
      </c>
      <c r="E76">
        <v>52.87</v>
      </c>
      <c r="F76">
        <v>57.2</v>
      </c>
      <c r="G76">
        <v>63.13</v>
      </c>
      <c r="H76">
        <v>75.73</v>
      </c>
      <c r="I76">
        <v>78.349999999999994</v>
      </c>
      <c r="J76">
        <v>81.709999999999994</v>
      </c>
      <c r="K76">
        <v>79.67</v>
      </c>
      <c r="L76">
        <v>66.42</v>
      </c>
      <c r="M76">
        <v>51.67</v>
      </c>
      <c r="N76">
        <v>46.1</v>
      </c>
    </row>
    <row r="77" spans="2:14">
      <c r="B77">
        <v>1975</v>
      </c>
      <c r="C77">
        <v>43</v>
      </c>
      <c r="D77">
        <v>42.68</v>
      </c>
      <c r="E77">
        <v>49.94</v>
      </c>
      <c r="F77">
        <v>55.23</v>
      </c>
      <c r="G77">
        <v>67.16</v>
      </c>
      <c r="H77">
        <v>71.47</v>
      </c>
      <c r="I77">
        <v>79.680000000000007</v>
      </c>
      <c r="J77">
        <v>75.06</v>
      </c>
      <c r="K77">
        <v>77.53</v>
      </c>
      <c r="L77">
        <v>59.35</v>
      </c>
      <c r="M77">
        <v>48.43</v>
      </c>
      <c r="N77">
        <v>44.9</v>
      </c>
    </row>
    <row r="78" spans="2:14">
      <c r="B78">
        <v>1976</v>
      </c>
      <c r="C78" t="s">
        <v>14</v>
      </c>
      <c r="D78">
        <v>45.03</v>
      </c>
      <c r="E78">
        <v>49.97</v>
      </c>
      <c r="F78">
        <v>58.3</v>
      </c>
      <c r="G78">
        <v>69.260000000000005</v>
      </c>
      <c r="H78">
        <v>70.53</v>
      </c>
      <c r="I78">
        <v>78.680000000000007</v>
      </c>
      <c r="J78">
        <v>75.349999999999994</v>
      </c>
      <c r="K78">
        <v>73.17</v>
      </c>
      <c r="L78">
        <v>65.16</v>
      </c>
      <c r="M78">
        <v>52.97</v>
      </c>
      <c r="N78">
        <v>45.06</v>
      </c>
    </row>
    <row r="79" spans="2:14">
      <c r="B79">
        <v>1977</v>
      </c>
      <c r="C79">
        <v>36.42</v>
      </c>
      <c r="D79">
        <v>49.18</v>
      </c>
      <c r="E79">
        <v>51.61</v>
      </c>
      <c r="F79">
        <v>66.23</v>
      </c>
      <c r="G79">
        <v>63</v>
      </c>
      <c r="H79">
        <v>76.900000000000006</v>
      </c>
      <c r="I79">
        <v>79.19</v>
      </c>
      <c r="J79">
        <v>86.42</v>
      </c>
      <c r="K79">
        <v>69.8</v>
      </c>
      <c r="L79">
        <v>63.48</v>
      </c>
      <c r="M79">
        <v>46.97</v>
      </c>
      <c r="N79">
        <v>43.61</v>
      </c>
    </row>
    <row r="80" spans="2:14">
      <c r="B80">
        <v>1978</v>
      </c>
      <c r="C80">
        <v>39.549999999999997</v>
      </c>
      <c r="D80">
        <v>45.86</v>
      </c>
      <c r="E80">
        <v>57.74</v>
      </c>
      <c r="F80">
        <v>58.57</v>
      </c>
      <c r="G80">
        <v>64.16</v>
      </c>
      <c r="H80">
        <v>77.099999999999994</v>
      </c>
      <c r="I80">
        <v>80.84</v>
      </c>
      <c r="J80">
        <v>78.290000000000006</v>
      </c>
      <c r="K80">
        <v>68.17</v>
      </c>
      <c r="L80">
        <v>67.13</v>
      </c>
      <c r="M80">
        <v>46.27</v>
      </c>
      <c r="N80">
        <v>41.84</v>
      </c>
    </row>
    <row r="81" spans="2:14">
      <c r="B81">
        <v>1979</v>
      </c>
      <c r="C81">
        <v>28.39</v>
      </c>
      <c r="D81">
        <v>43.11</v>
      </c>
      <c r="E81">
        <v>56.32</v>
      </c>
      <c r="F81">
        <v>58.63</v>
      </c>
      <c r="G81">
        <v>69.680000000000007</v>
      </c>
      <c r="H81">
        <v>76.17</v>
      </c>
      <c r="I81">
        <v>81.319999999999993</v>
      </c>
      <c r="J81">
        <v>77.55</v>
      </c>
      <c r="K81">
        <v>77.47</v>
      </c>
      <c r="L81">
        <v>65.77</v>
      </c>
      <c r="M81">
        <v>44.5</v>
      </c>
      <c r="N81">
        <v>44.03</v>
      </c>
    </row>
    <row r="82" spans="2:14">
      <c r="B82">
        <v>1980</v>
      </c>
      <c r="C82">
        <v>35.520000000000003</v>
      </c>
      <c r="D82">
        <v>40.9</v>
      </c>
      <c r="E82">
        <v>51.1</v>
      </c>
      <c r="F82">
        <v>63</v>
      </c>
      <c r="G82">
        <v>66</v>
      </c>
      <c r="H82">
        <v>68.5</v>
      </c>
      <c r="I82">
        <v>79.58</v>
      </c>
      <c r="J82">
        <v>76.52</v>
      </c>
      <c r="K82">
        <v>74.069999999999993</v>
      </c>
      <c r="L82">
        <v>65.099999999999994</v>
      </c>
      <c r="M82">
        <v>49.7</v>
      </c>
      <c r="N82">
        <v>44.94</v>
      </c>
    </row>
    <row r="83" spans="2:14">
      <c r="B83">
        <v>1981</v>
      </c>
      <c r="C83">
        <v>43.45</v>
      </c>
      <c r="D83">
        <v>46.32</v>
      </c>
      <c r="E83">
        <v>56.77</v>
      </c>
      <c r="F83">
        <v>58.87</v>
      </c>
      <c r="G83">
        <v>66.52</v>
      </c>
      <c r="H83">
        <v>69.209999999999994</v>
      </c>
      <c r="I83">
        <v>78.19</v>
      </c>
      <c r="J83">
        <v>85.7</v>
      </c>
      <c r="K83">
        <v>75.27</v>
      </c>
      <c r="L83">
        <v>61.65</v>
      </c>
      <c r="M83">
        <v>52</v>
      </c>
      <c r="N83">
        <v>42.9</v>
      </c>
    </row>
    <row r="84" spans="2:14">
      <c r="B84">
        <v>1982</v>
      </c>
      <c r="C84">
        <v>43</v>
      </c>
      <c r="D84">
        <v>45.29</v>
      </c>
      <c r="E84">
        <v>53.45</v>
      </c>
      <c r="F84">
        <v>56.9</v>
      </c>
      <c r="G84">
        <v>68</v>
      </c>
      <c r="H84">
        <v>76.67</v>
      </c>
      <c r="I84">
        <v>79.739999999999995</v>
      </c>
      <c r="J84">
        <v>80.94</v>
      </c>
      <c r="K84">
        <v>73.23</v>
      </c>
      <c r="L84">
        <v>59.48</v>
      </c>
      <c r="M84">
        <v>44.97</v>
      </c>
      <c r="N84">
        <v>41.68</v>
      </c>
    </row>
    <row r="85" spans="2:14">
      <c r="B85">
        <v>1983</v>
      </c>
      <c r="C85">
        <v>45.23</v>
      </c>
      <c r="D85">
        <v>46.11</v>
      </c>
      <c r="E85">
        <v>55.45</v>
      </c>
      <c r="F85">
        <v>61.5</v>
      </c>
      <c r="G85">
        <v>71.709999999999994</v>
      </c>
      <c r="H85">
        <v>71.3</v>
      </c>
      <c r="I85">
        <v>75.260000000000005</v>
      </c>
      <c r="J85">
        <v>79.290000000000006</v>
      </c>
      <c r="K85">
        <v>70.400000000000006</v>
      </c>
      <c r="L85">
        <v>63.45</v>
      </c>
      <c r="M85">
        <v>50.73</v>
      </c>
      <c r="N85">
        <v>32.229999999999997</v>
      </c>
    </row>
    <row r="86" spans="2:14">
      <c r="B86">
        <v>1984</v>
      </c>
      <c r="C86">
        <v>41.94</v>
      </c>
      <c r="D86">
        <v>46.97</v>
      </c>
      <c r="E86">
        <v>55.45</v>
      </c>
      <c r="F86">
        <v>56.93</v>
      </c>
      <c r="G86">
        <v>63.45</v>
      </c>
      <c r="H86">
        <v>70.099999999999994</v>
      </c>
      <c r="I86">
        <v>82.23</v>
      </c>
      <c r="J86">
        <v>81.650000000000006</v>
      </c>
      <c r="K86">
        <v>71.3</v>
      </c>
      <c r="L86">
        <v>57.61</v>
      </c>
      <c r="M86">
        <v>46.53</v>
      </c>
      <c r="N86">
        <v>39</v>
      </c>
    </row>
    <row r="87" spans="2:14">
      <c r="B87">
        <v>1985</v>
      </c>
      <c r="C87">
        <v>34.74</v>
      </c>
      <c r="D87">
        <v>43.61</v>
      </c>
      <c r="E87">
        <v>52.32</v>
      </c>
      <c r="F87">
        <v>62.87</v>
      </c>
      <c r="G87">
        <v>68.77</v>
      </c>
      <c r="H87">
        <v>75.069999999999993</v>
      </c>
      <c r="I87">
        <v>87.58</v>
      </c>
      <c r="J87">
        <v>78.45</v>
      </c>
      <c r="K87">
        <v>68.5</v>
      </c>
      <c r="L87">
        <v>60.35</v>
      </c>
      <c r="M87">
        <v>38.700000000000003</v>
      </c>
      <c r="N87">
        <v>29.26</v>
      </c>
    </row>
    <row r="88" spans="2:14">
      <c r="B88">
        <v>1986</v>
      </c>
      <c r="C88">
        <v>41</v>
      </c>
      <c r="D88">
        <v>45.75</v>
      </c>
      <c r="E88">
        <v>58.32</v>
      </c>
      <c r="F88">
        <v>59.23</v>
      </c>
      <c r="G88">
        <v>68.58</v>
      </c>
      <c r="H88">
        <v>79</v>
      </c>
      <c r="I88">
        <v>75.290000000000006</v>
      </c>
      <c r="J88">
        <v>86.65</v>
      </c>
      <c r="K88">
        <v>69.599999999999994</v>
      </c>
      <c r="L88">
        <v>66.39</v>
      </c>
      <c r="M88">
        <v>50.77</v>
      </c>
      <c r="N88">
        <v>38.81</v>
      </c>
    </row>
    <row r="89" spans="2:14">
      <c r="B89">
        <v>1987</v>
      </c>
      <c r="C89">
        <v>39.71</v>
      </c>
      <c r="D89">
        <v>47.46</v>
      </c>
      <c r="E89">
        <v>53.13</v>
      </c>
      <c r="F89">
        <v>65.87</v>
      </c>
      <c r="G89">
        <v>70.94</v>
      </c>
      <c r="H89">
        <v>78.900000000000006</v>
      </c>
      <c r="I89">
        <v>76.94</v>
      </c>
      <c r="J89">
        <v>83.43</v>
      </c>
      <c r="K89">
        <v>79.239999999999995</v>
      </c>
      <c r="L89">
        <v>70.099999999999994</v>
      </c>
      <c r="M89">
        <v>52.9</v>
      </c>
      <c r="N89">
        <v>40.520000000000003</v>
      </c>
    </row>
    <row r="90" spans="2:14">
      <c r="B90">
        <v>1988</v>
      </c>
      <c r="C90">
        <v>38.81</v>
      </c>
      <c r="D90">
        <v>50.76</v>
      </c>
      <c r="E90">
        <v>54.58</v>
      </c>
      <c r="F90">
        <v>61.3</v>
      </c>
      <c r="G90">
        <v>66.680000000000007</v>
      </c>
      <c r="H90">
        <v>72.430000000000007</v>
      </c>
      <c r="I90">
        <v>81.81</v>
      </c>
      <c r="J90">
        <v>80.87</v>
      </c>
      <c r="K90">
        <v>75.930000000000007</v>
      </c>
      <c r="L90">
        <v>70.52</v>
      </c>
      <c r="M90">
        <v>49.93</v>
      </c>
      <c r="N90">
        <v>43.39</v>
      </c>
    </row>
    <row r="91" spans="2:14">
      <c r="B91">
        <v>1989</v>
      </c>
      <c r="C91">
        <v>46.13</v>
      </c>
      <c r="D91">
        <v>37.21</v>
      </c>
      <c r="E91">
        <v>50.16</v>
      </c>
      <c r="F91">
        <v>65.53</v>
      </c>
      <c r="G91">
        <v>68.84</v>
      </c>
      <c r="H91">
        <v>77.099999999999994</v>
      </c>
      <c r="I91">
        <v>76.650000000000006</v>
      </c>
      <c r="J91">
        <v>77.48</v>
      </c>
      <c r="K91">
        <v>78.8</v>
      </c>
      <c r="L91">
        <v>63.55</v>
      </c>
      <c r="M91">
        <v>53.3</v>
      </c>
      <c r="N91">
        <v>42.19</v>
      </c>
    </row>
    <row r="92" spans="2:14">
      <c r="B92">
        <v>1990</v>
      </c>
      <c r="C92">
        <v>46.61</v>
      </c>
      <c r="D92">
        <v>46.18</v>
      </c>
      <c r="E92">
        <v>57.61</v>
      </c>
      <c r="F92">
        <v>65.599999999999994</v>
      </c>
      <c r="G92">
        <v>65.709999999999994</v>
      </c>
      <c r="H92">
        <v>72.900000000000006</v>
      </c>
      <c r="I92">
        <v>84.94</v>
      </c>
      <c r="J92">
        <v>81.97</v>
      </c>
      <c r="K92">
        <v>80</v>
      </c>
      <c r="L92">
        <v>60.71</v>
      </c>
      <c r="M92">
        <v>53.97</v>
      </c>
      <c r="N92">
        <v>36.74</v>
      </c>
    </row>
    <row r="93" spans="2:14">
      <c r="B93">
        <v>1991</v>
      </c>
      <c r="C93">
        <v>41.77</v>
      </c>
      <c r="D93">
        <v>53.46</v>
      </c>
      <c r="E93">
        <v>52.1</v>
      </c>
      <c r="F93">
        <v>59.03</v>
      </c>
      <c r="G93">
        <v>63.06</v>
      </c>
      <c r="H93">
        <v>69.33</v>
      </c>
      <c r="I93">
        <v>82.52</v>
      </c>
      <c r="J93">
        <v>83.71</v>
      </c>
      <c r="K93">
        <v>80.87</v>
      </c>
      <c r="L93">
        <v>66.260000000000005</v>
      </c>
      <c r="M93">
        <v>49.37</v>
      </c>
      <c r="N93">
        <v>44.39</v>
      </c>
    </row>
    <row r="94" spans="2:14">
      <c r="B94">
        <v>1992</v>
      </c>
      <c r="C94">
        <v>45.68</v>
      </c>
      <c r="D94">
        <v>50.55</v>
      </c>
      <c r="E94">
        <v>61.71</v>
      </c>
      <c r="F94">
        <v>63.03</v>
      </c>
      <c r="G94">
        <v>75.48</v>
      </c>
      <c r="H94">
        <v>80.53</v>
      </c>
      <c r="I94">
        <v>82.71</v>
      </c>
      <c r="J94">
        <v>83.77</v>
      </c>
      <c r="K94">
        <v>72.87</v>
      </c>
      <c r="L94">
        <v>65.23</v>
      </c>
      <c r="M94">
        <v>48.6</v>
      </c>
      <c r="N94">
        <v>40.159999999999997</v>
      </c>
    </row>
    <row r="95" spans="2:14">
      <c r="B95">
        <v>1993</v>
      </c>
      <c r="C95">
        <v>33.71</v>
      </c>
      <c r="D95">
        <v>40.96</v>
      </c>
      <c r="E95">
        <v>50.97</v>
      </c>
      <c r="F95">
        <v>57.87</v>
      </c>
      <c r="G95">
        <v>72.650000000000006</v>
      </c>
      <c r="H95">
        <v>71.8</v>
      </c>
      <c r="I95">
        <v>72.19</v>
      </c>
      <c r="J95">
        <v>80.06</v>
      </c>
      <c r="K95">
        <v>80.37</v>
      </c>
      <c r="L95">
        <v>68.23</v>
      </c>
      <c r="M95">
        <v>46.73</v>
      </c>
      <c r="N95">
        <v>40.61</v>
      </c>
    </row>
    <row r="96" spans="2:14">
      <c r="B96">
        <v>1994</v>
      </c>
      <c r="C96">
        <v>48.68</v>
      </c>
      <c r="D96">
        <v>42.71</v>
      </c>
      <c r="E96">
        <v>58.52</v>
      </c>
      <c r="F96">
        <v>63.6</v>
      </c>
      <c r="G96">
        <v>70.87</v>
      </c>
      <c r="H96">
        <v>73.13</v>
      </c>
      <c r="I96">
        <v>84.68</v>
      </c>
      <c r="J96">
        <v>81.099999999999994</v>
      </c>
      <c r="K96">
        <v>80.53</v>
      </c>
      <c r="L96">
        <v>63.39</v>
      </c>
      <c r="M96">
        <v>46.27</v>
      </c>
      <c r="N96">
        <v>42.71</v>
      </c>
    </row>
    <row r="97" spans="2:14">
      <c r="B97">
        <v>1995</v>
      </c>
      <c r="C97">
        <v>39.19</v>
      </c>
      <c r="D97">
        <v>51.79</v>
      </c>
      <c r="E97">
        <v>54.74</v>
      </c>
      <c r="F97">
        <v>60.37</v>
      </c>
      <c r="G97">
        <v>71.260000000000005</v>
      </c>
      <c r="H97">
        <v>73.27</v>
      </c>
      <c r="I97">
        <v>81.45</v>
      </c>
      <c r="J97">
        <v>78.23</v>
      </c>
      <c r="K97">
        <v>77.97</v>
      </c>
      <c r="L97">
        <v>61.77</v>
      </c>
      <c r="M97">
        <v>53.57</v>
      </c>
      <c r="N97">
        <v>40.97</v>
      </c>
    </row>
    <row r="98" spans="2:14">
      <c r="B98">
        <v>1996</v>
      </c>
      <c r="C98">
        <v>42.71</v>
      </c>
      <c r="D98">
        <v>41.52</v>
      </c>
      <c r="E98">
        <v>54.52</v>
      </c>
      <c r="F98">
        <v>61.3</v>
      </c>
      <c r="G98">
        <v>64.19</v>
      </c>
      <c r="H98">
        <v>73.83</v>
      </c>
      <c r="I98">
        <v>86.87</v>
      </c>
      <c r="J98">
        <v>84.16</v>
      </c>
      <c r="K98">
        <v>73.069999999999993</v>
      </c>
      <c r="L98">
        <v>62.48</v>
      </c>
      <c r="M98">
        <v>48.5</v>
      </c>
      <c r="N98">
        <v>40.35</v>
      </c>
    </row>
    <row r="99" spans="2:14">
      <c r="B99">
        <v>1997</v>
      </c>
      <c r="C99">
        <v>41.35</v>
      </c>
      <c r="D99">
        <v>48.39</v>
      </c>
      <c r="E99">
        <v>53.16</v>
      </c>
      <c r="F99">
        <v>58.97</v>
      </c>
      <c r="G99">
        <v>73.42</v>
      </c>
      <c r="H99">
        <v>73.430000000000007</v>
      </c>
      <c r="I99">
        <v>80.87</v>
      </c>
      <c r="J99">
        <v>84.26</v>
      </c>
      <c r="K99">
        <v>76.8</v>
      </c>
      <c r="L99">
        <v>61.61</v>
      </c>
      <c r="M99">
        <v>51.33</v>
      </c>
      <c r="N99">
        <v>43.42</v>
      </c>
    </row>
    <row r="100" spans="2:14">
      <c r="B100">
        <v>1998</v>
      </c>
      <c r="C100">
        <v>41.9</v>
      </c>
      <c r="D100">
        <v>48.96</v>
      </c>
      <c r="E100">
        <v>55.55</v>
      </c>
      <c r="F100">
        <v>61.97</v>
      </c>
      <c r="G100">
        <v>64.97</v>
      </c>
      <c r="H100">
        <v>74.87</v>
      </c>
      <c r="I100">
        <v>84.1</v>
      </c>
      <c r="J100">
        <v>84.74</v>
      </c>
      <c r="K100">
        <v>80.97</v>
      </c>
      <c r="L100">
        <v>63</v>
      </c>
      <c r="M100">
        <v>51.1</v>
      </c>
      <c r="N100">
        <v>42.71</v>
      </c>
    </row>
    <row r="101" spans="2:14">
      <c r="B101">
        <v>1999</v>
      </c>
      <c r="C101">
        <v>47.29</v>
      </c>
      <c r="D101">
        <v>46.68</v>
      </c>
      <c r="E101">
        <v>53.13</v>
      </c>
      <c r="F101">
        <v>60.67</v>
      </c>
      <c r="G101">
        <v>65.84</v>
      </c>
      <c r="H101">
        <v>71.27</v>
      </c>
      <c r="I101">
        <v>81.290000000000006</v>
      </c>
      <c r="J101">
        <v>82.94</v>
      </c>
      <c r="K101">
        <v>79.069999999999993</v>
      </c>
      <c r="L101">
        <v>65.290000000000006</v>
      </c>
      <c r="M101">
        <v>52.77</v>
      </c>
      <c r="N101">
        <v>45.29</v>
      </c>
    </row>
    <row r="102" spans="2:14">
      <c r="B102">
        <v>2000</v>
      </c>
      <c r="C102">
        <v>40.229999999999997</v>
      </c>
      <c r="D102">
        <v>46.34</v>
      </c>
      <c r="E102">
        <v>53.71</v>
      </c>
      <c r="F102">
        <v>66.13</v>
      </c>
      <c r="G102">
        <v>67.900000000000006</v>
      </c>
      <c r="H102">
        <v>77.47</v>
      </c>
      <c r="I102">
        <v>79.39</v>
      </c>
      <c r="J102">
        <v>80.900000000000006</v>
      </c>
      <c r="K102">
        <v>74.13</v>
      </c>
      <c r="L102">
        <v>62.68</v>
      </c>
      <c r="M102">
        <v>44.73</v>
      </c>
      <c r="N102">
        <v>38.549999999999997</v>
      </c>
    </row>
    <row r="103" spans="2:14">
      <c r="B103">
        <v>2001</v>
      </c>
      <c r="C103">
        <v>40.520000000000003</v>
      </c>
      <c r="D103">
        <v>45.11</v>
      </c>
      <c r="E103">
        <v>55.77</v>
      </c>
      <c r="F103">
        <v>59.43</v>
      </c>
      <c r="G103">
        <v>72.13</v>
      </c>
      <c r="H103">
        <v>72.47</v>
      </c>
      <c r="I103">
        <v>78.260000000000005</v>
      </c>
      <c r="J103">
        <v>82.58</v>
      </c>
      <c r="K103">
        <v>78.400000000000006</v>
      </c>
      <c r="L103">
        <v>63.19</v>
      </c>
      <c r="M103">
        <v>50.43</v>
      </c>
      <c r="N103">
        <v>42.26</v>
      </c>
    </row>
    <row r="104" spans="2:14">
      <c r="B104">
        <v>2002</v>
      </c>
      <c r="C104">
        <v>43.35</v>
      </c>
      <c r="D104">
        <v>50.39</v>
      </c>
      <c r="E104">
        <v>51.65</v>
      </c>
      <c r="F104">
        <v>61.07</v>
      </c>
      <c r="G104">
        <v>66.61</v>
      </c>
      <c r="H104">
        <v>76.5</v>
      </c>
      <c r="I104">
        <v>83.42</v>
      </c>
      <c r="J104">
        <v>83</v>
      </c>
      <c r="K104">
        <v>77.3</v>
      </c>
      <c r="L104">
        <v>63.77</v>
      </c>
      <c r="M104">
        <v>51.27</v>
      </c>
      <c r="N104">
        <v>42.45</v>
      </c>
    </row>
    <row r="105" spans="2:14">
      <c r="B105">
        <v>2003</v>
      </c>
      <c r="C105">
        <v>45.42</v>
      </c>
      <c r="D105">
        <v>51.04</v>
      </c>
      <c r="E105">
        <v>55.48</v>
      </c>
      <c r="F105">
        <v>60.13</v>
      </c>
      <c r="G105">
        <v>68.61</v>
      </c>
      <c r="H105">
        <v>79.2</v>
      </c>
      <c r="I105">
        <v>86.55</v>
      </c>
      <c r="J105">
        <v>83.19</v>
      </c>
      <c r="K105">
        <v>78.87</v>
      </c>
      <c r="L105">
        <v>66.23</v>
      </c>
      <c r="M105">
        <v>47.17</v>
      </c>
      <c r="N105">
        <v>41.13</v>
      </c>
    </row>
    <row r="106" spans="2:14">
      <c r="B106">
        <v>2004</v>
      </c>
      <c r="C106">
        <v>36.74</v>
      </c>
      <c r="D106">
        <v>46.83</v>
      </c>
      <c r="E106">
        <v>59.94</v>
      </c>
      <c r="F106">
        <v>67.430000000000007</v>
      </c>
      <c r="G106">
        <v>69.52</v>
      </c>
      <c r="H106">
        <v>76.37</v>
      </c>
      <c r="I106">
        <v>84.77</v>
      </c>
      <c r="J106">
        <v>82.71</v>
      </c>
      <c r="K106">
        <v>73.069999999999993</v>
      </c>
      <c r="L106">
        <v>64.77</v>
      </c>
      <c r="M106">
        <v>53.03</v>
      </c>
      <c r="N106">
        <v>45.26</v>
      </c>
    </row>
    <row r="107" spans="2:14">
      <c r="B107">
        <v>2005</v>
      </c>
      <c r="C107">
        <v>41.48</v>
      </c>
      <c r="D107">
        <v>52.46</v>
      </c>
      <c r="E107">
        <v>60.03</v>
      </c>
      <c r="F107">
        <v>61</v>
      </c>
      <c r="G107">
        <v>68.77</v>
      </c>
      <c r="H107">
        <v>72.13</v>
      </c>
      <c r="I107">
        <v>82.9</v>
      </c>
      <c r="J107">
        <v>84.94</v>
      </c>
      <c r="K107">
        <v>75.73</v>
      </c>
      <c r="L107">
        <v>63.71</v>
      </c>
      <c r="M107">
        <v>47.73</v>
      </c>
      <c r="N107">
        <v>36.869999999999997</v>
      </c>
    </row>
    <row r="108" spans="2:14">
      <c r="B108">
        <v>2006</v>
      </c>
      <c r="C108">
        <v>46.52</v>
      </c>
      <c r="D108">
        <v>47.11</v>
      </c>
      <c r="E108">
        <v>52.87</v>
      </c>
      <c r="F108">
        <v>63.47</v>
      </c>
      <c r="G108">
        <v>71.55</v>
      </c>
      <c r="H108">
        <v>76.77</v>
      </c>
      <c r="I108">
        <v>85.68</v>
      </c>
      <c r="J108">
        <v>83.26</v>
      </c>
      <c r="K108">
        <v>78.53</v>
      </c>
      <c r="L108">
        <v>64.84</v>
      </c>
      <c r="M108">
        <v>48.23</v>
      </c>
      <c r="N108">
        <v>39.130000000000003</v>
      </c>
    </row>
    <row r="109" spans="2:14">
      <c r="B109">
        <v>2007</v>
      </c>
      <c r="C109">
        <v>39.869999999999997</v>
      </c>
      <c r="D109">
        <v>46.89</v>
      </c>
      <c r="E109">
        <v>56.55</v>
      </c>
      <c r="F109">
        <v>61.03</v>
      </c>
      <c r="G109">
        <v>71.39</v>
      </c>
      <c r="H109">
        <v>75.5</v>
      </c>
      <c r="I109">
        <v>84.81</v>
      </c>
      <c r="J109">
        <v>81.650000000000006</v>
      </c>
      <c r="K109">
        <v>75.569999999999993</v>
      </c>
      <c r="L109">
        <v>60.74</v>
      </c>
      <c r="M109">
        <v>50.4</v>
      </c>
      <c r="N109">
        <v>41.61</v>
      </c>
    </row>
    <row r="110" spans="2:14">
      <c r="B110">
        <v>2008</v>
      </c>
      <c r="C110">
        <v>39.81</v>
      </c>
      <c r="D110">
        <v>50.97</v>
      </c>
      <c r="E110">
        <v>53.26</v>
      </c>
      <c r="F110">
        <v>56.9</v>
      </c>
      <c r="G110">
        <v>68.97</v>
      </c>
      <c r="H110">
        <v>73.77</v>
      </c>
      <c r="I110">
        <v>84</v>
      </c>
      <c r="J110">
        <v>83.42</v>
      </c>
      <c r="K110" t="s">
        <v>14</v>
      </c>
      <c r="L110" t="s">
        <v>14</v>
      </c>
      <c r="M110" t="s">
        <v>14</v>
      </c>
      <c r="N110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E13" sqref="E13"/>
    </sheetView>
  </sheetViews>
  <sheetFormatPr defaultRowHeight="15"/>
  <cols>
    <col min="1" max="1" width="15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54</v>
      </c>
      <c r="B2">
        <v>2002</v>
      </c>
      <c r="C2">
        <v>46.77</v>
      </c>
      <c r="D2">
        <v>53.14</v>
      </c>
      <c r="E2">
        <v>53.52</v>
      </c>
      <c r="F2">
        <v>64.03</v>
      </c>
      <c r="G2">
        <v>67.23</v>
      </c>
      <c r="H2">
        <v>78.040000000000006</v>
      </c>
      <c r="I2">
        <v>83.74</v>
      </c>
      <c r="J2">
        <v>83.71</v>
      </c>
      <c r="K2">
        <v>79.03</v>
      </c>
      <c r="L2">
        <v>65.290000000000006</v>
      </c>
      <c r="M2">
        <v>56.27</v>
      </c>
      <c r="N2">
        <v>49.55</v>
      </c>
    </row>
    <row r="3" spans="1:14">
      <c r="B3">
        <v>2003</v>
      </c>
      <c r="C3">
        <v>53.29</v>
      </c>
      <c r="D3">
        <v>52.29</v>
      </c>
      <c r="E3">
        <v>56.12</v>
      </c>
      <c r="F3" t="s">
        <v>15</v>
      </c>
      <c r="G3" t="s">
        <v>15</v>
      </c>
      <c r="H3" t="s">
        <v>15</v>
      </c>
      <c r="I3">
        <v>87.73</v>
      </c>
      <c r="J3">
        <v>83.46</v>
      </c>
      <c r="K3">
        <v>79.430000000000007</v>
      </c>
      <c r="L3">
        <v>67</v>
      </c>
      <c r="M3">
        <v>49.57</v>
      </c>
      <c r="N3">
        <v>47.27</v>
      </c>
    </row>
    <row r="4" spans="1:14">
      <c r="B4">
        <v>2004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 t="s">
        <v>15</v>
      </c>
      <c r="I4">
        <v>84.81</v>
      </c>
      <c r="J4">
        <v>83.58</v>
      </c>
      <c r="K4">
        <v>72.430000000000007</v>
      </c>
      <c r="L4">
        <v>64.38</v>
      </c>
      <c r="M4">
        <v>50.27</v>
      </c>
      <c r="N4">
        <v>47</v>
      </c>
    </row>
    <row r="5" spans="1:14">
      <c r="B5">
        <v>2005</v>
      </c>
      <c r="C5">
        <v>47.29</v>
      </c>
      <c r="D5">
        <v>51.61</v>
      </c>
      <c r="E5">
        <v>59.16</v>
      </c>
      <c r="F5" t="s">
        <v>15</v>
      </c>
      <c r="G5">
        <v>68.55</v>
      </c>
      <c r="H5">
        <v>70.599999999999994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</row>
    <row r="6" spans="1:14">
      <c r="B6">
        <v>2006</v>
      </c>
      <c r="C6" t="s">
        <v>15</v>
      </c>
      <c r="D6" t="s">
        <v>15</v>
      </c>
      <c r="E6" t="s">
        <v>15</v>
      </c>
      <c r="F6" t="s">
        <v>15</v>
      </c>
      <c r="G6" t="s">
        <v>15</v>
      </c>
      <c r="H6" t="s">
        <v>15</v>
      </c>
      <c r="I6">
        <v>84.96</v>
      </c>
      <c r="J6" t="s">
        <v>15</v>
      </c>
      <c r="K6">
        <v>78.72</v>
      </c>
      <c r="L6">
        <v>64.319999999999993</v>
      </c>
      <c r="M6">
        <v>51.77</v>
      </c>
      <c r="N6">
        <v>44.69</v>
      </c>
    </row>
    <row r="7" spans="1:14">
      <c r="B7">
        <v>2007</v>
      </c>
      <c r="C7">
        <v>43.71</v>
      </c>
      <c r="D7">
        <v>50.82</v>
      </c>
      <c r="E7">
        <v>56.96</v>
      </c>
      <c r="F7" t="s">
        <v>15</v>
      </c>
      <c r="G7">
        <v>69.58</v>
      </c>
      <c r="H7">
        <v>75.08</v>
      </c>
      <c r="I7">
        <v>82.94</v>
      </c>
      <c r="J7">
        <v>80.900000000000006</v>
      </c>
      <c r="K7">
        <v>74.53</v>
      </c>
      <c r="L7">
        <v>58.97</v>
      </c>
      <c r="M7">
        <v>52.8</v>
      </c>
      <c r="N7">
        <v>45.32</v>
      </c>
    </row>
    <row r="8" spans="1:14">
      <c r="B8">
        <v>2008</v>
      </c>
      <c r="C8" t="s">
        <v>15</v>
      </c>
      <c r="D8">
        <v>52.76</v>
      </c>
      <c r="E8">
        <v>53.29</v>
      </c>
      <c r="F8">
        <v>57.6</v>
      </c>
      <c r="G8">
        <v>68.39</v>
      </c>
      <c r="H8">
        <v>72.150000000000006</v>
      </c>
      <c r="I8">
        <v>82.68</v>
      </c>
      <c r="J8">
        <v>81.94</v>
      </c>
      <c r="K8">
        <v>78.2</v>
      </c>
      <c r="L8">
        <v>63.42</v>
      </c>
      <c r="M8">
        <v>54.24</v>
      </c>
      <c r="N8" t="s">
        <v>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17"/>
  <sheetViews>
    <sheetView workbookViewId="0">
      <selection activeCell="D29" sqref="D29"/>
    </sheetView>
  </sheetViews>
  <sheetFormatPr defaultRowHeight="15"/>
  <cols>
    <col min="1" max="1" width="12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18</v>
      </c>
      <c r="B2">
        <v>1893</v>
      </c>
      <c r="C2">
        <v>54.84</v>
      </c>
      <c r="D2">
        <v>50.61</v>
      </c>
      <c r="E2">
        <v>53.81</v>
      </c>
      <c r="F2">
        <v>54.13</v>
      </c>
      <c r="G2">
        <v>61.16</v>
      </c>
      <c r="H2">
        <v>65.569999999999993</v>
      </c>
      <c r="I2">
        <v>72.349999999999994</v>
      </c>
      <c r="J2">
        <v>70.58</v>
      </c>
      <c r="K2">
        <v>66.87</v>
      </c>
      <c r="L2">
        <v>63.13</v>
      </c>
      <c r="M2">
        <v>56.43</v>
      </c>
      <c r="N2">
        <v>53.23</v>
      </c>
    </row>
    <row r="3" spans="1:14">
      <c r="B3">
        <v>1894</v>
      </c>
      <c r="C3" t="s">
        <v>14</v>
      </c>
      <c r="D3" t="s">
        <v>14</v>
      </c>
      <c r="E3">
        <v>55.74</v>
      </c>
      <c r="F3">
        <v>57.1</v>
      </c>
      <c r="G3">
        <v>61.19</v>
      </c>
      <c r="H3">
        <v>63.6</v>
      </c>
      <c r="I3">
        <v>65.900000000000006</v>
      </c>
      <c r="J3">
        <v>69.650000000000006</v>
      </c>
      <c r="K3">
        <v>70.900000000000006</v>
      </c>
      <c r="L3">
        <v>65</v>
      </c>
      <c r="M3">
        <v>65.930000000000007</v>
      </c>
      <c r="N3">
        <v>55.87</v>
      </c>
    </row>
    <row r="4" spans="1:14">
      <c r="B4">
        <v>1895</v>
      </c>
      <c r="C4">
        <v>56.32</v>
      </c>
      <c r="D4">
        <v>53.46</v>
      </c>
      <c r="E4">
        <v>54.81</v>
      </c>
      <c r="F4">
        <v>55.83</v>
      </c>
      <c r="G4">
        <v>59.03</v>
      </c>
      <c r="H4">
        <v>62.3</v>
      </c>
      <c r="I4">
        <v>66.81</v>
      </c>
      <c r="J4">
        <v>63.45</v>
      </c>
      <c r="K4">
        <v>62.4</v>
      </c>
      <c r="L4">
        <v>61.39</v>
      </c>
      <c r="M4">
        <v>55</v>
      </c>
      <c r="N4">
        <v>50.71</v>
      </c>
    </row>
    <row r="5" spans="1:14">
      <c r="B5">
        <v>1896</v>
      </c>
      <c r="C5">
        <v>51.32</v>
      </c>
      <c r="D5">
        <v>53.55</v>
      </c>
      <c r="E5">
        <v>53.61</v>
      </c>
      <c r="F5">
        <v>53.03</v>
      </c>
      <c r="G5">
        <v>56.39</v>
      </c>
      <c r="H5">
        <v>63.17</v>
      </c>
      <c r="I5" t="s">
        <v>14</v>
      </c>
      <c r="J5">
        <v>65.290000000000006</v>
      </c>
      <c r="K5">
        <v>65.83</v>
      </c>
      <c r="L5">
        <v>60.94</v>
      </c>
      <c r="M5">
        <v>49.63</v>
      </c>
      <c r="N5">
        <v>53.68</v>
      </c>
    </row>
    <row r="6" spans="1:14">
      <c r="B6">
        <v>1897</v>
      </c>
      <c r="C6">
        <v>49.71</v>
      </c>
      <c r="D6">
        <v>51.07</v>
      </c>
      <c r="E6">
        <v>48.84</v>
      </c>
      <c r="F6">
        <v>59.6</v>
      </c>
      <c r="G6">
        <v>61.29</v>
      </c>
      <c r="H6">
        <v>63.33</v>
      </c>
      <c r="I6">
        <v>65.23</v>
      </c>
      <c r="J6">
        <v>63.23</v>
      </c>
      <c r="K6">
        <v>64.83</v>
      </c>
      <c r="L6">
        <v>64.13</v>
      </c>
      <c r="M6">
        <v>53.2</v>
      </c>
      <c r="N6">
        <v>52.35</v>
      </c>
    </row>
    <row r="7" spans="1:14">
      <c r="B7">
        <v>1898</v>
      </c>
      <c r="C7">
        <v>49.19</v>
      </c>
      <c r="D7">
        <v>53.32</v>
      </c>
      <c r="E7">
        <v>54.23</v>
      </c>
      <c r="F7">
        <v>56.6</v>
      </c>
      <c r="G7">
        <v>61.23</v>
      </c>
      <c r="H7">
        <v>64.7</v>
      </c>
      <c r="I7">
        <v>63.39</v>
      </c>
      <c r="J7">
        <v>65.319999999999993</v>
      </c>
      <c r="K7">
        <v>64.3</v>
      </c>
      <c r="L7">
        <v>61.68</v>
      </c>
      <c r="M7">
        <v>55.23</v>
      </c>
      <c r="N7">
        <v>51.16</v>
      </c>
    </row>
    <row r="8" spans="1:14">
      <c r="B8">
        <v>1899</v>
      </c>
      <c r="C8">
        <v>49.71</v>
      </c>
      <c r="D8">
        <v>47.11</v>
      </c>
      <c r="E8">
        <v>52.71</v>
      </c>
      <c r="F8">
        <v>55.6</v>
      </c>
      <c r="G8">
        <v>56.35</v>
      </c>
      <c r="H8">
        <v>59.13</v>
      </c>
      <c r="I8">
        <v>63.32</v>
      </c>
      <c r="J8">
        <v>63.52</v>
      </c>
      <c r="K8">
        <v>63.57</v>
      </c>
      <c r="L8">
        <v>60.71</v>
      </c>
      <c r="M8">
        <v>58.8</v>
      </c>
      <c r="N8">
        <v>52.16</v>
      </c>
    </row>
    <row r="9" spans="1:14">
      <c r="B9">
        <v>1900</v>
      </c>
      <c r="C9">
        <v>54.55</v>
      </c>
      <c r="D9">
        <v>51.39</v>
      </c>
      <c r="E9">
        <v>57.39</v>
      </c>
      <c r="F9">
        <v>59.33</v>
      </c>
      <c r="G9">
        <v>60.52</v>
      </c>
      <c r="H9">
        <v>62.13</v>
      </c>
      <c r="I9">
        <v>65.03</v>
      </c>
      <c r="J9">
        <v>66.42</v>
      </c>
      <c r="K9">
        <v>63.7</v>
      </c>
      <c r="L9">
        <v>58</v>
      </c>
      <c r="M9">
        <v>57.27</v>
      </c>
      <c r="N9">
        <v>54.9</v>
      </c>
    </row>
    <row r="10" spans="1:14">
      <c r="B10">
        <v>1901</v>
      </c>
      <c r="C10">
        <v>51.35</v>
      </c>
      <c r="D10">
        <v>51.43</v>
      </c>
      <c r="E10">
        <v>54.68</v>
      </c>
      <c r="F10">
        <v>54.23</v>
      </c>
      <c r="G10">
        <v>58.77</v>
      </c>
      <c r="H10">
        <v>60.23</v>
      </c>
      <c r="I10">
        <v>62.84</v>
      </c>
      <c r="J10">
        <v>61.94</v>
      </c>
      <c r="K10">
        <v>63.1</v>
      </c>
      <c r="L10">
        <v>63.9</v>
      </c>
      <c r="M10">
        <v>57.63</v>
      </c>
      <c r="N10">
        <v>53.1</v>
      </c>
    </row>
    <row r="11" spans="1:14">
      <c r="B11">
        <v>1902</v>
      </c>
      <c r="C11">
        <v>50.77</v>
      </c>
      <c r="D11">
        <v>54.5</v>
      </c>
      <c r="E11">
        <v>51.58</v>
      </c>
      <c r="F11">
        <v>55.67</v>
      </c>
      <c r="G11">
        <v>58.87</v>
      </c>
      <c r="H11">
        <v>62.97</v>
      </c>
      <c r="I11">
        <v>63.9</v>
      </c>
      <c r="J11" t="s">
        <v>14</v>
      </c>
      <c r="K11">
        <v>64.13</v>
      </c>
      <c r="L11">
        <v>62.65</v>
      </c>
      <c r="M11">
        <v>54.13</v>
      </c>
      <c r="N11">
        <v>50.71</v>
      </c>
    </row>
    <row r="12" spans="1:14">
      <c r="B12">
        <v>1903</v>
      </c>
      <c r="C12">
        <v>51.39</v>
      </c>
      <c r="D12">
        <v>51.25</v>
      </c>
      <c r="E12">
        <v>53.68</v>
      </c>
      <c r="F12">
        <v>53.77</v>
      </c>
      <c r="G12">
        <v>57.32</v>
      </c>
      <c r="H12">
        <v>63.77</v>
      </c>
      <c r="I12" t="s">
        <v>14</v>
      </c>
      <c r="J12">
        <v>64.739999999999995</v>
      </c>
      <c r="K12">
        <v>63.37</v>
      </c>
      <c r="L12">
        <v>61.55</v>
      </c>
      <c r="M12">
        <v>55</v>
      </c>
      <c r="N12">
        <v>53.74</v>
      </c>
    </row>
    <row r="13" spans="1:14">
      <c r="B13">
        <v>1904</v>
      </c>
      <c r="C13">
        <v>50.19</v>
      </c>
      <c r="D13">
        <v>48.69</v>
      </c>
      <c r="E13">
        <v>51.32</v>
      </c>
      <c r="F13">
        <v>58.93</v>
      </c>
      <c r="G13">
        <v>58.45</v>
      </c>
      <c r="H13">
        <v>60.03</v>
      </c>
      <c r="I13">
        <v>61.39</v>
      </c>
      <c r="J13">
        <v>61.65</v>
      </c>
      <c r="K13">
        <v>60.3</v>
      </c>
      <c r="L13">
        <v>61.74</v>
      </c>
      <c r="M13">
        <v>59.13</v>
      </c>
      <c r="N13">
        <v>52.13</v>
      </c>
    </row>
    <row r="14" spans="1:14">
      <c r="B14">
        <v>1905</v>
      </c>
      <c r="C14">
        <v>51.71</v>
      </c>
      <c r="D14">
        <v>54.46</v>
      </c>
      <c r="E14">
        <v>57.61</v>
      </c>
      <c r="F14">
        <v>60.13</v>
      </c>
      <c r="G14">
        <v>58.26</v>
      </c>
      <c r="H14">
        <v>59.9</v>
      </c>
      <c r="I14">
        <v>64.290000000000006</v>
      </c>
      <c r="J14">
        <v>64.61</v>
      </c>
      <c r="K14">
        <v>63.27</v>
      </c>
      <c r="L14">
        <v>59.74</v>
      </c>
      <c r="M14">
        <v>55.2</v>
      </c>
      <c r="N14">
        <v>50.48</v>
      </c>
    </row>
    <row r="15" spans="1:14">
      <c r="B15">
        <v>1906</v>
      </c>
      <c r="C15">
        <v>51.74</v>
      </c>
      <c r="D15">
        <v>55.61</v>
      </c>
      <c r="E15">
        <v>53.57</v>
      </c>
      <c r="F15">
        <v>58.43</v>
      </c>
      <c r="G15">
        <v>58.39</v>
      </c>
      <c r="H15">
        <v>61.2</v>
      </c>
      <c r="I15">
        <v>64.84</v>
      </c>
      <c r="J15">
        <v>63.1</v>
      </c>
      <c r="K15">
        <v>62.53</v>
      </c>
      <c r="L15">
        <v>60.61</v>
      </c>
      <c r="M15">
        <v>53.9</v>
      </c>
      <c r="N15" t="s">
        <v>15</v>
      </c>
    </row>
    <row r="16" spans="1:14">
      <c r="B16">
        <v>1907</v>
      </c>
      <c r="C16">
        <v>50.16</v>
      </c>
      <c r="D16">
        <v>57.79</v>
      </c>
      <c r="E16">
        <v>55.32</v>
      </c>
      <c r="F16">
        <v>61.27</v>
      </c>
      <c r="G16">
        <v>63.32</v>
      </c>
      <c r="H16">
        <v>64.63</v>
      </c>
      <c r="I16">
        <v>67.94</v>
      </c>
      <c r="J16">
        <v>65.94</v>
      </c>
      <c r="K16">
        <v>68.33</v>
      </c>
      <c r="L16">
        <v>63.65</v>
      </c>
      <c r="M16">
        <v>59.97</v>
      </c>
      <c r="N16">
        <v>55.65</v>
      </c>
    </row>
    <row r="17" spans="2:14">
      <c r="B17">
        <v>1908</v>
      </c>
      <c r="C17">
        <v>54.87</v>
      </c>
      <c r="D17">
        <v>54.14</v>
      </c>
      <c r="E17">
        <v>56.23</v>
      </c>
      <c r="F17">
        <v>57.3</v>
      </c>
      <c r="G17">
        <v>59.9</v>
      </c>
      <c r="H17">
        <v>63</v>
      </c>
      <c r="I17">
        <v>66.260000000000005</v>
      </c>
      <c r="J17">
        <v>63.74</v>
      </c>
      <c r="K17">
        <v>64.069999999999993</v>
      </c>
      <c r="L17">
        <v>62.73</v>
      </c>
      <c r="M17">
        <v>59.17</v>
      </c>
      <c r="N17">
        <v>50.31</v>
      </c>
    </row>
    <row r="18" spans="2:14">
      <c r="B18">
        <v>1909</v>
      </c>
      <c r="C18">
        <v>48.74</v>
      </c>
      <c r="D18">
        <v>49.57</v>
      </c>
      <c r="E18">
        <v>53.94</v>
      </c>
      <c r="F18">
        <v>57.13</v>
      </c>
      <c r="G18">
        <v>57.13</v>
      </c>
      <c r="H18">
        <v>62.23</v>
      </c>
      <c r="I18">
        <v>65.349999999999994</v>
      </c>
      <c r="J18">
        <v>67.260000000000005</v>
      </c>
      <c r="K18">
        <v>65.099999999999994</v>
      </c>
      <c r="L18">
        <v>61.42</v>
      </c>
      <c r="M18">
        <v>54.33</v>
      </c>
      <c r="N18">
        <v>48.55</v>
      </c>
    </row>
    <row r="19" spans="2:14">
      <c r="B19">
        <v>1910</v>
      </c>
      <c r="C19">
        <v>46.87</v>
      </c>
      <c r="D19">
        <v>48.86</v>
      </c>
      <c r="E19">
        <v>55.65</v>
      </c>
      <c r="F19">
        <v>56.53</v>
      </c>
      <c r="G19">
        <v>62.1</v>
      </c>
      <c r="H19">
        <v>62.9</v>
      </c>
      <c r="I19">
        <v>64.680000000000007</v>
      </c>
      <c r="J19">
        <v>64.900000000000006</v>
      </c>
      <c r="K19">
        <v>65.069999999999993</v>
      </c>
      <c r="L19">
        <v>62.29</v>
      </c>
      <c r="M19">
        <v>54.3</v>
      </c>
      <c r="N19">
        <v>53.94</v>
      </c>
    </row>
    <row r="20" spans="2:14">
      <c r="B20">
        <v>1911</v>
      </c>
      <c r="C20">
        <v>47.77</v>
      </c>
      <c r="D20">
        <v>51.96</v>
      </c>
      <c r="E20">
        <v>58.9</v>
      </c>
      <c r="F20">
        <v>56.97</v>
      </c>
      <c r="G20">
        <v>57.68</v>
      </c>
      <c r="H20">
        <v>61.1</v>
      </c>
      <c r="I20">
        <v>65.16</v>
      </c>
      <c r="J20">
        <v>66.87</v>
      </c>
      <c r="K20">
        <v>64.8</v>
      </c>
      <c r="L20">
        <v>63.71</v>
      </c>
      <c r="M20">
        <v>55.53</v>
      </c>
      <c r="N20">
        <v>52.39</v>
      </c>
    </row>
    <row r="21" spans="2:14">
      <c r="B21">
        <v>1912</v>
      </c>
      <c r="C21">
        <v>52.35</v>
      </c>
      <c r="D21">
        <v>55.76</v>
      </c>
      <c r="E21">
        <v>57.52</v>
      </c>
      <c r="F21">
        <v>58</v>
      </c>
      <c r="G21">
        <v>65.099999999999994</v>
      </c>
      <c r="H21">
        <v>63.37</v>
      </c>
      <c r="I21">
        <v>65.290000000000006</v>
      </c>
      <c r="J21">
        <v>66.16</v>
      </c>
      <c r="K21">
        <v>68.8</v>
      </c>
      <c r="L21">
        <v>55.29</v>
      </c>
      <c r="M21">
        <v>53.07</v>
      </c>
      <c r="N21">
        <v>48.58</v>
      </c>
    </row>
    <row r="22" spans="2:14">
      <c r="B22">
        <v>1913</v>
      </c>
      <c r="C22">
        <v>45.1</v>
      </c>
      <c r="D22">
        <v>48.18</v>
      </c>
      <c r="E22">
        <v>48.39</v>
      </c>
      <c r="F22">
        <v>53.43</v>
      </c>
      <c r="G22">
        <v>56.74</v>
      </c>
      <c r="H22">
        <v>62.1</v>
      </c>
      <c r="I22">
        <v>64.61</v>
      </c>
      <c r="J22">
        <v>64.55</v>
      </c>
      <c r="K22">
        <v>63.3</v>
      </c>
      <c r="L22">
        <v>57.68</v>
      </c>
      <c r="M22">
        <v>52.73</v>
      </c>
      <c r="N22">
        <v>48.13</v>
      </c>
    </row>
    <row r="23" spans="2:14">
      <c r="B23">
        <v>1914</v>
      </c>
      <c r="C23">
        <v>50.16</v>
      </c>
      <c r="D23">
        <v>49.39</v>
      </c>
      <c r="E23">
        <v>54.58</v>
      </c>
      <c r="F23">
        <v>57.2</v>
      </c>
      <c r="G23">
        <v>59.37</v>
      </c>
      <c r="H23">
        <v>60.1</v>
      </c>
      <c r="I23">
        <v>61.9</v>
      </c>
      <c r="J23">
        <v>61.84</v>
      </c>
      <c r="K23">
        <v>59.7</v>
      </c>
      <c r="L23">
        <v>60.71</v>
      </c>
      <c r="M23">
        <v>53.5</v>
      </c>
      <c r="N23">
        <v>44.74</v>
      </c>
    </row>
    <row r="24" spans="2:14">
      <c r="B24">
        <v>1915</v>
      </c>
      <c r="C24">
        <v>50.32</v>
      </c>
      <c r="D24">
        <v>51.21</v>
      </c>
      <c r="E24">
        <v>56.03</v>
      </c>
      <c r="F24">
        <v>56.93</v>
      </c>
      <c r="G24">
        <v>58.65</v>
      </c>
      <c r="H24">
        <v>61.3</v>
      </c>
      <c r="I24">
        <v>63.68</v>
      </c>
      <c r="J24">
        <v>64.680000000000007</v>
      </c>
      <c r="K24">
        <v>60.93</v>
      </c>
      <c r="L24">
        <v>58.23</v>
      </c>
      <c r="M24">
        <v>51.77</v>
      </c>
      <c r="N24">
        <v>48.81</v>
      </c>
    </row>
    <row r="25" spans="2:14">
      <c r="B25">
        <v>1916</v>
      </c>
      <c r="C25">
        <v>40.61</v>
      </c>
      <c r="D25">
        <v>53.24</v>
      </c>
      <c r="E25">
        <v>51.68</v>
      </c>
      <c r="F25">
        <v>55.4</v>
      </c>
      <c r="G25">
        <v>55.39</v>
      </c>
      <c r="H25">
        <v>60.23</v>
      </c>
      <c r="I25">
        <v>63.84</v>
      </c>
      <c r="J25">
        <v>62.35</v>
      </c>
      <c r="K25">
        <v>62.43</v>
      </c>
      <c r="L25">
        <v>56.71</v>
      </c>
      <c r="M25">
        <v>49.33</v>
      </c>
      <c r="N25">
        <v>45.93</v>
      </c>
    </row>
    <row r="26" spans="2:14">
      <c r="B26">
        <v>1917</v>
      </c>
      <c r="C26">
        <v>45.23</v>
      </c>
      <c r="D26">
        <v>46.32</v>
      </c>
      <c r="E26">
        <v>47.65</v>
      </c>
      <c r="F26">
        <v>52.5</v>
      </c>
      <c r="G26">
        <v>55.29</v>
      </c>
      <c r="H26">
        <v>60.4</v>
      </c>
      <c r="I26">
        <v>61.19</v>
      </c>
      <c r="J26">
        <v>60.23</v>
      </c>
      <c r="K26">
        <v>62.03</v>
      </c>
      <c r="L26">
        <v>58.84</v>
      </c>
      <c r="M26">
        <v>58.13</v>
      </c>
      <c r="N26">
        <v>52.35</v>
      </c>
    </row>
    <row r="27" spans="2:14">
      <c r="B27">
        <v>1918</v>
      </c>
      <c r="C27">
        <v>51.42</v>
      </c>
      <c r="D27">
        <v>49.79</v>
      </c>
      <c r="E27">
        <v>49.52</v>
      </c>
      <c r="F27">
        <v>56.63</v>
      </c>
      <c r="G27">
        <v>56.19</v>
      </c>
      <c r="H27">
        <v>61.7</v>
      </c>
      <c r="I27">
        <v>61.65</v>
      </c>
      <c r="J27">
        <v>64.650000000000006</v>
      </c>
      <c r="K27">
        <v>61.57</v>
      </c>
      <c r="L27">
        <v>57.43</v>
      </c>
      <c r="M27">
        <v>54</v>
      </c>
      <c r="N27">
        <v>48.26</v>
      </c>
    </row>
    <row r="28" spans="2:14">
      <c r="B28">
        <v>1919</v>
      </c>
      <c r="C28">
        <v>50.32</v>
      </c>
      <c r="D28">
        <v>48.04</v>
      </c>
      <c r="E28">
        <v>51.55</v>
      </c>
      <c r="F28">
        <v>54.37</v>
      </c>
      <c r="G28">
        <v>57.55</v>
      </c>
      <c r="H28">
        <v>59.4</v>
      </c>
      <c r="I28">
        <v>58.9</v>
      </c>
      <c r="J28">
        <v>61.58</v>
      </c>
      <c r="K28">
        <v>64.3</v>
      </c>
      <c r="L28">
        <v>55.52</v>
      </c>
      <c r="M28">
        <v>51.63</v>
      </c>
      <c r="N28">
        <v>47.45</v>
      </c>
    </row>
    <row r="29" spans="2:14">
      <c r="B29">
        <v>1920</v>
      </c>
      <c r="C29">
        <v>48.65</v>
      </c>
      <c r="D29">
        <v>49.9</v>
      </c>
      <c r="E29">
        <v>49.87</v>
      </c>
      <c r="F29">
        <v>50.1</v>
      </c>
      <c r="G29">
        <v>55.77</v>
      </c>
      <c r="H29">
        <v>59.03</v>
      </c>
      <c r="I29">
        <v>63.26</v>
      </c>
      <c r="J29">
        <v>62.84</v>
      </c>
      <c r="K29">
        <v>62.33</v>
      </c>
      <c r="L29">
        <v>59.23</v>
      </c>
      <c r="M29">
        <v>55.7</v>
      </c>
      <c r="N29">
        <v>50.13</v>
      </c>
    </row>
    <row r="30" spans="2:14">
      <c r="B30">
        <v>1921</v>
      </c>
      <c r="C30">
        <v>49.19</v>
      </c>
      <c r="D30">
        <v>50.86</v>
      </c>
      <c r="E30">
        <v>51.1</v>
      </c>
      <c r="F30">
        <v>53.8</v>
      </c>
      <c r="G30">
        <v>56.55</v>
      </c>
      <c r="H30">
        <v>62.77</v>
      </c>
      <c r="I30">
        <v>61.13</v>
      </c>
      <c r="J30">
        <v>61.94</v>
      </c>
      <c r="K30">
        <v>65.03</v>
      </c>
      <c r="L30">
        <v>63.71</v>
      </c>
      <c r="M30">
        <v>56.9</v>
      </c>
      <c r="N30">
        <v>49.68</v>
      </c>
    </row>
    <row r="31" spans="2:14">
      <c r="B31">
        <v>1922</v>
      </c>
      <c r="C31">
        <v>47.55</v>
      </c>
      <c r="D31">
        <v>48.25</v>
      </c>
      <c r="E31">
        <v>48.94</v>
      </c>
      <c r="F31">
        <v>50.2</v>
      </c>
      <c r="G31">
        <v>57.77</v>
      </c>
      <c r="H31">
        <v>62.87</v>
      </c>
      <c r="I31">
        <v>62.16</v>
      </c>
      <c r="J31">
        <v>62.97</v>
      </c>
      <c r="K31">
        <v>63.5</v>
      </c>
      <c r="L31">
        <v>60.81</v>
      </c>
      <c r="M31">
        <v>55.9</v>
      </c>
      <c r="N31">
        <v>48.81</v>
      </c>
    </row>
    <row r="32" spans="2:14">
      <c r="B32">
        <v>1923</v>
      </c>
      <c r="C32">
        <v>47.87</v>
      </c>
      <c r="D32">
        <v>45.54</v>
      </c>
      <c r="E32">
        <v>49.74</v>
      </c>
      <c r="F32">
        <v>50.77</v>
      </c>
      <c r="G32">
        <v>54.1</v>
      </c>
      <c r="H32">
        <v>60.03</v>
      </c>
      <c r="I32">
        <v>62.03</v>
      </c>
      <c r="J32">
        <v>67.099999999999994</v>
      </c>
      <c r="K32">
        <v>65.569999999999993</v>
      </c>
      <c r="L32">
        <v>64.94</v>
      </c>
      <c r="M32">
        <v>61.93</v>
      </c>
      <c r="N32">
        <v>51.94</v>
      </c>
    </row>
    <row r="33" spans="2:14">
      <c r="B33">
        <v>1924</v>
      </c>
      <c r="C33">
        <v>51.84</v>
      </c>
      <c r="D33">
        <v>57</v>
      </c>
      <c r="E33">
        <v>52.84</v>
      </c>
      <c r="F33">
        <v>56.23</v>
      </c>
      <c r="G33">
        <v>59.48</v>
      </c>
      <c r="H33">
        <v>60.17</v>
      </c>
      <c r="I33">
        <v>64.23</v>
      </c>
      <c r="J33">
        <v>62</v>
      </c>
      <c r="K33">
        <v>58.37</v>
      </c>
      <c r="L33">
        <v>55.68</v>
      </c>
      <c r="M33">
        <v>51.67</v>
      </c>
      <c r="N33">
        <v>43.03</v>
      </c>
    </row>
    <row r="34" spans="2:14">
      <c r="B34">
        <v>1925</v>
      </c>
      <c r="C34">
        <v>47.32</v>
      </c>
      <c r="D34">
        <v>51.04</v>
      </c>
      <c r="E34">
        <v>49.61</v>
      </c>
      <c r="F34">
        <v>52.22</v>
      </c>
      <c r="G34" t="s">
        <v>14</v>
      </c>
      <c r="H34">
        <v>59.53</v>
      </c>
      <c r="I34">
        <v>57.06</v>
      </c>
      <c r="J34">
        <v>58</v>
      </c>
      <c r="K34">
        <v>58.9</v>
      </c>
      <c r="L34">
        <v>52.81</v>
      </c>
      <c r="M34">
        <v>48.93</v>
      </c>
      <c r="N34">
        <v>52.19</v>
      </c>
    </row>
    <row r="35" spans="2:14">
      <c r="B35">
        <v>1926</v>
      </c>
      <c r="C35">
        <v>50.68</v>
      </c>
      <c r="D35">
        <v>51.71</v>
      </c>
      <c r="E35">
        <v>53.84</v>
      </c>
      <c r="F35">
        <v>56.17</v>
      </c>
      <c r="G35">
        <v>56.71</v>
      </c>
      <c r="H35">
        <v>58.8</v>
      </c>
      <c r="I35">
        <v>61.2</v>
      </c>
      <c r="J35">
        <v>60.07</v>
      </c>
      <c r="K35">
        <v>58.43</v>
      </c>
      <c r="L35">
        <v>58.87</v>
      </c>
      <c r="M35">
        <v>54.33</v>
      </c>
      <c r="N35">
        <v>48.97</v>
      </c>
    </row>
    <row r="36" spans="2:14">
      <c r="B36">
        <v>1927</v>
      </c>
      <c r="C36">
        <v>46.16</v>
      </c>
      <c r="D36">
        <v>47.68</v>
      </c>
      <c r="E36">
        <v>47.42</v>
      </c>
      <c r="F36">
        <v>51.3</v>
      </c>
      <c r="G36">
        <v>52.1</v>
      </c>
      <c r="H36">
        <v>56.13</v>
      </c>
      <c r="I36">
        <v>59.39</v>
      </c>
      <c r="J36">
        <v>58.94</v>
      </c>
      <c r="K36">
        <v>58.43</v>
      </c>
      <c r="L36">
        <v>56.35</v>
      </c>
      <c r="M36">
        <v>51.83</v>
      </c>
      <c r="N36">
        <v>45.32</v>
      </c>
    </row>
    <row r="37" spans="2:14">
      <c r="B37">
        <v>1928</v>
      </c>
      <c r="C37">
        <v>47.9</v>
      </c>
      <c r="D37">
        <v>47.72</v>
      </c>
      <c r="E37">
        <v>51.68</v>
      </c>
      <c r="F37">
        <v>50.67</v>
      </c>
      <c r="G37">
        <v>54.97</v>
      </c>
      <c r="H37">
        <v>59.67</v>
      </c>
      <c r="I37">
        <v>65</v>
      </c>
      <c r="J37">
        <v>63.1</v>
      </c>
      <c r="K37">
        <v>64.27</v>
      </c>
      <c r="L37">
        <v>58.9</v>
      </c>
      <c r="M37">
        <v>55.9</v>
      </c>
      <c r="N37">
        <v>51.33</v>
      </c>
    </row>
    <row r="38" spans="2:14">
      <c r="B38">
        <v>1929</v>
      </c>
      <c r="C38">
        <v>47.6</v>
      </c>
      <c r="D38">
        <v>47.68</v>
      </c>
      <c r="E38">
        <v>52.87</v>
      </c>
      <c r="F38">
        <v>52.07</v>
      </c>
      <c r="G38">
        <v>56.29</v>
      </c>
      <c r="H38">
        <v>61.5</v>
      </c>
      <c r="I38">
        <v>66.55</v>
      </c>
      <c r="J38">
        <v>65.19</v>
      </c>
      <c r="K38">
        <v>64.83</v>
      </c>
      <c r="L38">
        <v>64.099999999999994</v>
      </c>
      <c r="M38">
        <v>59.67</v>
      </c>
      <c r="N38">
        <v>53.55</v>
      </c>
    </row>
    <row r="39" spans="2:14">
      <c r="B39">
        <v>1930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  <c r="J39" t="s">
        <v>14</v>
      </c>
      <c r="K39" t="s">
        <v>14</v>
      </c>
      <c r="L39" t="s">
        <v>14</v>
      </c>
      <c r="M39" t="s">
        <v>14</v>
      </c>
      <c r="N39" t="s">
        <v>15</v>
      </c>
    </row>
    <row r="40" spans="2:14">
      <c r="B40">
        <v>1931</v>
      </c>
      <c r="C40">
        <v>53.13</v>
      </c>
      <c r="D40">
        <v>54.07</v>
      </c>
      <c r="E40">
        <v>55.58</v>
      </c>
      <c r="F40">
        <v>59.37</v>
      </c>
      <c r="G40">
        <v>63.19</v>
      </c>
      <c r="H40">
        <v>64.400000000000006</v>
      </c>
      <c r="I40">
        <v>65.709999999999994</v>
      </c>
      <c r="J40">
        <v>64.06</v>
      </c>
      <c r="K40">
        <v>63.6</v>
      </c>
      <c r="L40">
        <v>59.29</v>
      </c>
      <c r="M40">
        <v>51.67</v>
      </c>
      <c r="N40">
        <v>46.13</v>
      </c>
    </row>
    <row r="41" spans="2:14">
      <c r="B41">
        <v>1932</v>
      </c>
      <c r="C41">
        <v>49.55</v>
      </c>
      <c r="D41">
        <v>48.76</v>
      </c>
      <c r="E41">
        <v>51.42</v>
      </c>
      <c r="F41">
        <v>54.73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15</v>
      </c>
    </row>
    <row r="42" spans="2:14">
      <c r="B42">
        <v>1933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>
        <v>62.13</v>
      </c>
      <c r="I42">
        <v>61.48</v>
      </c>
      <c r="J42">
        <v>64.03</v>
      </c>
      <c r="K42">
        <v>59.6</v>
      </c>
      <c r="L42">
        <v>58.74</v>
      </c>
      <c r="M42">
        <v>56.2</v>
      </c>
      <c r="N42">
        <v>51.87</v>
      </c>
    </row>
    <row r="43" spans="2:14">
      <c r="B43">
        <v>1934</v>
      </c>
      <c r="C43">
        <v>52.19</v>
      </c>
      <c r="D43">
        <v>58.04</v>
      </c>
      <c r="E43">
        <v>59.55</v>
      </c>
      <c r="F43">
        <v>59.13</v>
      </c>
      <c r="G43">
        <v>64.58</v>
      </c>
      <c r="H43">
        <v>62.83</v>
      </c>
      <c r="I43">
        <v>65.03</v>
      </c>
      <c r="J43">
        <v>65.39</v>
      </c>
      <c r="K43">
        <v>65.099999999999994</v>
      </c>
      <c r="L43">
        <v>62.19</v>
      </c>
      <c r="M43">
        <v>57.47</v>
      </c>
      <c r="N43">
        <v>51.39</v>
      </c>
    </row>
    <row r="44" spans="2:14">
      <c r="B44">
        <v>1935</v>
      </c>
      <c r="C44">
        <v>49.03</v>
      </c>
      <c r="D44" t="s">
        <v>14</v>
      </c>
      <c r="E44">
        <v>50.29</v>
      </c>
      <c r="F44">
        <v>57</v>
      </c>
      <c r="G44">
        <v>56.1</v>
      </c>
      <c r="H44">
        <v>63.97</v>
      </c>
      <c r="I44">
        <v>63.35</v>
      </c>
      <c r="J44">
        <v>66</v>
      </c>
      <c r="K44">
        <v>63.73</v>
      </c>
      <c r="L44">
        <v>57.58</v>
      </c>
      <c r="M44">
        <v>50.97</v>
      </c>
      <c r="N44">
        <v>52.03</v>
      </c>
    </row>
    <row r="45" spans="2:14">
      <c r="B45">
        <v>1936</v>
      </c>
      <c r="C45">
        <v>51.97</v>
      </c>
      <c r="D45">
        <v>48.14</v>
      </c>
      <c r="E45">
        <v>51.42</v>
      </c>
      <c r="F45">
        <v>57.17</v>
      </c>
      <c r="G45">
        <v>60.94</v>
      </c>
      <c r="H45">
        <v>65.930000000000007</v>
      </c>
      <c r="I45">
        <v>66.739999999999995</v>
      </c>
      <c r="J45">
        <v>68.06</v>
      </c>
      <c r="K45">
        <v>64.930000000000007</v>
      </c>
      <c r="L45">
        <v>63.65</v>
      </c>
      <c r="M45">
        <v>58.6</v>
      </c>
      <c r="N45">
        <v>49.9</v>
      </c>
    </row>
    <row r="46" spans="2:14">
      <c r="B46">
        <v>1937</v>
      </c>
      <c r="C46">
        <v>41.42</v>
      </c>
      <c r="D46">
        <v>49.29</v>
      </c>
      <c r="E46">
        <v>54.71</v>
      </c>
      <c r="F46">
        <v>56.13</v>
      </c>
      <c r="G46">
        <v>58.29</v>
      </c>
      <c r="H46">
        <v>63.23</v>
      </c>
      <c r="I46">
        <v>63.29</v>
      </c>
      <c r="J46">
        <v>66.06</v>
      </c>
      <c r="K46">
        <v>64.37</v>
      </c>
      <c r="L46">
        <v>65.58</v>
      </c>
      <c r="M46">
        <v>55.97</v>
      </c>
      <c r="N46">
        <v>53.45</v>
      </c>
    </row>
    <row r="47" spans="2:14">
      <c r="B47">
        <v>1938</v>
      </c>
      <c r="C47">
        <v>52</v>
      </c>
      <c r="D47">
        <v>53</v>
      </c>
      <c r="E47">
        <v>53.9</v>
      </c>
      <c r="F47">
        <v>58.8</v>
      </c>
      <c r="G47">
        <v>58.94</v>
      </c>
      <c r="H47">
        <v>60.87</v>
      </c>
      <c r="I47">
        <v>62.32</v>
      </c>
      <c r="J47">
        <v>63.77</v>
      </c>
      <c r="K47">
        <v>65.47</v>
      </c>
      <c r="L47">
        <v>62.97</v>
      </c>
      <c r="M47">
        <v>53.53</v>
      </c>
      <c r="N47">
        <v>51.61</v>
      </c>
    </row>
    <row r="48" spans="2:14">
      <c r="B48">
        <v>1939</v>
      </c>
      <c r="C48">
        <v>50.58</v>
      </c>
      <c r="D48">
        <v>48.36</v>
      </c>
      <c r="E48">
        <v>52.42</v>
      </c>
      <c r="F48">
        <v>58.48</v>
      </c>
      <c r="G48">
        <v>61.71</v>
      </c>
      <c r="H48">
        <v>61.23</v>
      </c>
      <c r="I48">
        <v>64.45</v>
      </c>
      <c r="J48">
        <v>64</v>
      </c>
      <c r="K48">
        <v>66.63</v>
      </c>
      <c r="L48">
        <v>60.84</v>
      </c>
      <c r="M48">
        <v>58.17</v>
      </c>
      <c r="N48">
        <v>54.26</v>
      </c>
    </row>
    <row r="49" spans="2:14">
      <c r="B49">
        <v>1940</v>
      </c>
      <c r="C49">
        <v>51.84</v>
      </c>
      <c r="D49">
        <v>53.9</v>
      </c>
      <c r="E49">
        <v>57.06</v>
      </c>
      <c r="F49">
        <v>60.17</v>
      </c>
      <c r="G49">
        <v>61.94</v>
      </c>
      <c r="H49">
        <v>62.4</v>
      </c>
      <c r="I49">
        <v>66.39</v>
      </c>
      <c r="J49">
        <v>65.83</v>
      </c>
      <c r="K49">
        <v>67.760000000000005</v>
      </c>
      <c r="L49">
        <v>64.260000000000005</v>
      </c>
      <c r="M49">
        <v>54.2</v>
      </c>
      <c r="N49">
        <v>52.58</v>
      </c>
    </row>
    <row r="50" spans="2:14">
      <c r="B50">
        <v>1941</v>
      </c>
      <c r="C50">
        <v>53.94</v>
      </c>
      <c r="D50">
        <v>57.82</v>
      </c>
      <c r="E50">
        <v>60.23</v>
      </c>
      <c r="F50">
        <v>58.63</v>
      </c>
      <c r="G50">
        <v>62.68</v>
      </c>
      <c r="H50">
        <v>65.900000000000006</v>
      </c>
      <c r="I50">
        <v>66.680000000000007</v>
      </c>
      <c r="J50">
        <v>65</v>
      </c>
      <c r="K50">
        <v>64.2</v>
      </c>
      <c r="L50">
        <v>61.16</v>
      </c>
      <c r="M50">
        <v>57.4</v>
      </c>
      <c r="N50">
        <v>50.65</v>
      </c>
    </row>
    <row r="51" spans="2:14">
      <c r="B51">
        <v>1942</v>
      </c>
      <c r="C51">
        <v>49.58</v>
      </c>
      <c r="D51">
        <v>52</v>
      </c>
      <c r="E51">
        <v>52.58</v>
      </c>
      <c r="F51">
        <v>57.2</v>
      </c>
      <c r="G51">
        <v>60.48</v>
      </c>
      <c r="H51">
        <v>62.37</v>
      </c>
      <c r="I51">
        <v>68.61</v>
      </c>
      <c r="J51">
        <v>66.52</v>
      </c>
      <c r="K51">
        <v>63.2</v>
      </c>
      <c r="L51">
        <v>60.77</v>
      </c>
      <c r="M51">
        <v>54.2</v>
      </c>
      <c r="N51">
        <v>52.1</v>
      </c>
    </row>
    <row r="52" spans="2:14">
      <c r="B52">
        <v>1943</v>
      </c>
      <c r="C52">
        <v>47.55</v>
      </c>
      <c r="D52">
        <v>55.25</v>
      </c>
      <c r="E52">
        <v>54.06</v>
      </c>
      <c r="F52">
        <v>57.43</v>
      </c>
      <c r="G52">
        <v>57.52</v>
      </c>
      <c r="H52">
        <v>61.17</v>
      </c>
      <c r="I52">
        <v>62.23</v>
      </c>
      <c r="J52">
        <v>64.260000000000005</v>
      </c>
      <c r="K52">
        <v>66.13</v>
      </c>
      <c r="L52">
        <v>60.52</v>
      </c>
      <c r="M52">
        <v>57.83</v>
      </c>
      <c r="N52">
        <v>51.81</v>
      </c>
    </row>
    <row r="53" spans="2:14">
      <c r="B53">
        <v>1944</v>
      </c>
      <c r="C53">
        <v>50.81</v>
      </c>
      <c r="D53">
        <v>51.24</v>
      </c>
      <c r="E53">
        <v>52.94</v>
      </c>
      <c r="F53">
        <v>56.23</v>
      </c>
      <c r="G53">
        <v>59.58</v>
      </c>
      <c r="H53">
        <v>62.6</v>
      </c>
      <c r="I53">
        <v>63.55</v>
      </c>
      <c r="J53">
        <v>67</v>
      </c>
      <c r="K53">
        <v>64.13</v>
      </c>
      <c r="L53">
        <v>63.48</v>
      </c>
      <c r="M53">
        <v>56.13</v>
      </c>
      <c r="N53">
        <v>50.74</v>
      </c>
    </row>
    <row r="54" spans="2:14">
      <c r="B54">
        <v>1945</v>
      </c>
      <c r="C54">
        <v>52.39</v>
      </c>
      <c r="D54">
        <v>51.79</v>
      </c>
      <c r="E54">
        <v>51.74</v>
      </c>
      <c r="F54">
        <v>54.17</v>
      </c>
      <c r="G54">
        <v>59.23</v>
      </c>
      <c r="H54">
        <v>63.1</v>
      </c>
      <c r="I54">
        <v>63.16</v>
      </c>
      <c r="J54">
        <v>61.87</v>
      </c>
      <c r="K54">
        <v>63.77</v>
      </c>
      <c r="L54">
        <v>59.23</v>
      </c>
      <c r="M54">
        <v>52.3</v>
      </c>
      <c r="N54">
        <v>50.81</v>
      </c>
    </row>
    <row r="55" spans="2:14">
      <c r="B55">
        <v>1946</v>
      </c>
      <c r="C55">
        <v>49.97</v>
      </c>
      <c r="D55">
        <v>50.75</v>
      </c>
      <c r="E55">
        <v>52.13</v>
      </c>
      <c r="F55">
        <v>54.93</v>
      </c>
      <c r="G55">
        <v>61.68</v>
      </c>
      <c r="H55">
        <v>63.67</v>
      </c>
      <c r="I55">
        <v>66.19</v>
      </c>
      <c r="J55">
        <v>64.260000000000005</v>
      </c>
      <c r="K55">
        <v>64.930000000000007</v>
      </c>
      <c r="L55">
        <v>57</v>
      </c>
      <c r="M55">
        <v>52.07</v>
      </c>
      <c r="N55">
        <v>49.26</v>
      </c>
    </row>
    <row r="56" spans="2:14">
      <c r="B56">
        <v>1947</v>
      </c>
      <c r="C56">
        <v>47.32</v>
      </c>
      <c r="D56">
        <v>54.29</v>
      </c>
      <c r="E56">
        <v>55.61</v>
      </c>
      <c r="F56">
        <v>60.9</v>
      </c>
      <c r="G56">
        <v>61.39</v>
      </c>
      <c r="H56">
        <v>64.17</v>
      </c>
      <c r="I56">
        <v>68.45</v>
      </c>
      <c r="J56">
        <v>66</v>
      </c>
      <c r="K56">
        <v>65.7</v>
      </c>
      <c r="L56">
        <v>60.1</v>
      </c>
      <c r="M56">
        <v>54.87</v>
      </c>
      <c r="N56">
        <v>52.06</v>
      </c>
    </row>
    <row r="57" spans="2:14">
      <c r="B57">
        <v>1948</v>
      </c>
      <c r="C57">
        <v>51.87</v>
      </c>
      <c r="D57">
        <v>48.28</v>
      </c>
      <c r="E57">
        <v>52.48</v>
      </c>
      <c r="F57">
        <v>53.7</v>
      </c>
      <c r="G57">
        <v>59.58</v>
      </c>
      <c r="H57">
        <v>63.9</v>
      </c>
      <c r="I57">
        <v>65.52</v>
      </c>
      <c r="J57">
        <v>67.48</v>
      </c>
      <c r="K57">
        <v>67.8</v>
      </c>
      <c r="L57">
        <v>59.9</v>
      </c>
      <c r="M57">
        <v>52.23</v>
      </c>
      <c r="N57">
        <v>45.71</v>
      </c>
    </row>
    <row r="58" spans="2:14">
      <c r="B58">
        <v>1949</v>
      </c>
      <c r="C58">
        <v>42.61</v>
      </c>
      <c r="D58">
        <v>47.21</v>
      </c>
      <c r="E58" t="s">
        <v>14</v>
      </c>
      <c r="F58" t="s">
        <v>14</v>
      </c>
      <c r="G58">
        <v>62.81</v>
      </c>
      <c r="H58" t="s">
        <v>14</v>
      </c>
      <c r="I58">
        <v>61.85</v>
      </c>
      <c r="J58">
        <v>66.87</v>
      </c>
      <c r="K58">
        <v>64.28</v>
      </c>
      <c r="L58">
        <v>56.97</v>
      </c>
      <c r="M58">
        <v>59.7</v>
      </c>
      <c r="N58">
        <v>49.06</v>
      </c>
    </row>
    <row r="59" spans="2:14">
      <c r="B59">
        <v>1950</v>
      </c>
      <c r="C59">
        <v>43.03</v>
      </c>
      <c r="D59">
        <v>49.96</v>
      </c>
      <c r="E59">
        <v>50.35</v>
      </c>
      <c r="F59">
        <v>54.2</v>
      </c>
      <c r="G59">
        <v>55.48</v>
      </c>
      <c r="H59">
        <v>62.77</v>
      </c>
      <c r="I59">
        <v>61.84</v>
      </c>
      <c r="J59">
        <v>64.260000000000005</v>
      </c>
      <c r="K59">
        <v>62.07</v>
      </c>
      <c r="L59">
        <v>58.42</v>
      </c>
      <c r="M59" t="s">
        <v>14</v>
      </c>
      <c r="N59" t="s">
        <v>15</v>
      </c>
    </row>
    <row r="60" spans="2:14">
      <c r="B60">
        <v>1951</v>
      </c>
      <c r="C60" t="s">
        <v>14</v>
      </c>
      <c r="D60" t="s">
        <v>14</v>
      </c>
      <c r="E60" t="s">
        <v>14</v>
      </c>
      <c r="F60" t="s">
        <v>14</v>
      </c>
      <c r="G60" t="s">
        <v>14</v>
      </c>
      <c r="H60" t="s">
        <v>14</v>
      </c>
      <c r="I60" t="s">
        <v>14</v>
      </c>
      <c r="J60">
        <v>62.35</v>
      </c>
      <c r="K60">
        <v>60.6</v>
      </c>
      <c r="L60">
        <v>61</v>
      </c>
      <c r="M60">
        <v>55.52</v>
      </c>
      <c r="N60">
        <v>47.48</v>
      </c>
    </row>
    <row r="61" spans="2:14">
      <c r="B61">
        <v>1952</v>
      </c>
      <c r="C61">
        <v>46.68</v>
      </c>
      <c r="D61">
        <v>48.86</v>
      </c>
      <c r="E61">
        <v>49.29</v>
      </c>
      <c r="F61">
        <v>54.73</v>
      </c>
      <c r="G61">
        <v>57.45</v>
      </c>
      <c r="H61">
        <v>59.23</v>
      </c>
      <c r="I61">
        <v>62.45</v>
      </c>
      <c r="J61">
        <v>63.32</v>
      </c>
      <c r="K61">
        <v>63.87</v>
      </c>
      <c r="L61">
        <v>62.55</v>
      </c>
      <c r="M61">
        <v>55.93</v>
      </c>
      <c r="N61">
        <v>50.87</v>
      </c>
    </row>
    <row r="62" spans="2:14">
      <c r="B62">
        <v>1953</v>
      </c>
      <c r="C62">
        <v>53.03</v>
      </c>
      <c r="D62">
        <v>50.86</v>
      </c>
      <c r="E62">
        <v>51.81</v>
      </c>
      <c r="F62">
        <v>54.73</v>
      </c>
      <c r="G62">
        <v>58.73</v>
      </c>
      <c r="H62">
        <v>60.63</v>
      </c>
      <c r="I62">
        <v>63.87</v>
      </c>
      <c r="J62">
        <v>65.19</v>
      </c>
      <c r="K62">
        <v>66.099999999999994</v>
      </c>
      <c r="L62">
        <v>62.55</v>
      </c>
      <c r="M62">
        <v>56.8</v>
      </c>
      <c r="N62">
        <v>52.52</v>
      </c>
    </row>
    <row r="63" spans="2:14">
      <c r="B63">
        <v>1954</v>
      </c>
      <c r="C63">
        <v>49.13</v>
      </c>
      <c r="D63">
        <v>53.96</v>
      </c>
      <c r="E63">
        <v>52.16</v>
      </c>
      <c r="F63">
        <v>53.23</v>
      </c>
      <c r="G63">
        <v>57.67</v>
      </c>
      <c r="H63">
        <v>59.8</v>
      </c>
      <c r="I63">
        <v>61.65</v>
      </c>
      <c r="J63">
        <v>63.71</v>
      </c>
      <c r="K63">
        <v>64.5</v>
      </c>
      <c r="L63">
        <v>62.29</v>
      </c>
      <c r="M63">
        <v>58.28</v>
      </c>
      <c r="N63">
        <v>52.06</v>
      </c>
    </row>
    <row r="64" spans="2:14">
      <c r="B64">
        <v>1955</v>
      </c>
      <c r="C64">
        <v>49.77</v>
      </c>
      <c r="D64">
        <v>49.18</v>
      </c>
      <c r="E64">
        <v>49.29</v>
      </c>
      <c r="F64">
        <v>50.87</v>
      </c>
      <c r="G64">
        <v>55.16</v>
      </c>
      <c r="H64">
        <v>59.6</v>
      </c>
      <c r="I64">
        <v>61.68</v>
      </c>
      <c r="J64">
        <v>61.26</v>
      </c>
      <c r="K64">
        <v>63.07</v>
      </c>
      <c r="L64">
        <v>59.26</v>
      </c>
      <c r="M64">
        <v>50.59</v>
      </c>
      <c r="N64">
        <v>50.27</v>
      </c>
    </row>
    <row r="65" spans="2:14">
      <c r="B65">
        <v>1956</v>
      </c>
      <c r="C65">
        <v>49.87</v>
      </c>
      <c r="D65">
        <v>46.31</v>
      </c>
      <c r="E65">
        <v>49.84</v>
      </c>
      <c r="F65">
        <v>54.73</v>
      </c>
      <c r="G65">
        <v>58.74</v>
      </c>
      <c r="H65">
        <v>60.72</v>
      </c>
      <c r="I65">
        <v>63.8</v>
      </c>
      <c r="J65">
        <v>63.9</v>
      </c>
      <c r="K65">
        <v>63.27</v>
      </c>
      <c r="L65">
        <v>58.13</v>
      </c>
      <c r="M65">
        <v>55.64</v>
      </c>
      <c r="N65">
        <v>51.52</v>
      </c>
    </row>
    <row r="66" spans="2:14">
      <c r="B66">
        <v>1957</v>
      </c>
      <c r="C66">
        <v>43.81</v>
      </c>
      <c r="D66">
        <v>52.07</v>
      </c>
      <c r="E66">
        <v>52.61</v>
      </c>
      <c r="F66">
        <v>55.07</v>
      </c>
      <c r="G66">
        <v>59.26</v>
      </c>
      <c r="H66">
        <v>64.33</v>
      </c>
      <c r="I66">
        <v>65.349999999999994</v>
      </c>
      <c r="J66">
        <v>66.19</v>
      </c>
      <c r="K66">
        <v>69.3</v>
      </c>
      <c r="L66">
        <v>61.55</v>
      </c>
      <c r="M66">
        <v>56.9</v>
      </c>
      <c r="N66">
        <v>53.47</v>
      </c>
    </row>
    <row r="67" spans="2:14">
      <c r="B67">
        <v>1958</v>
      </c>
      <c r="C67">
        <v>53.35</v>
      </c>
      <c r="D67">
        <v>56.39</v>
      </c>
      <c r="E67">
        <v>53.94</v>
      </c>
      <c r="F67">
        <v>56.83</v>
      </c>
      <c r="G67">
        <v>60.48</v>
      </c>
      <c r="H67">
        <v>65.2</v>
      </c>
      <c r="I67">
        <v>65.45</v>
      </c>
      <c r="J67">
        <v>65.209999999999994</v>
      </c>
      <c r="K67">
        <v>66.069999999999993</v>
      </c>
      <c r="L67">
        <v>63.77</v>
      </c>
      <c r="M67">
        <v>54.5</v>
      </c>
      <c r="N67">
        <v>55.03</v>
      </c>
    </row>
    <row r="68" spans="2:14">
      <c r="B68">
        <v>1959</v>
      </c>
      <c r="C68">
        <v>52.89</v>
      </c>
      <c r="D68">
        <v>50.68</v>
      </c>
      <c r="E68">
        <v>53.48</v>
      </c>
      <c r="F68">
        <v>56.73</v>
      </c>
      <c r="G68">
        <v>60</v>
      </c>
      <c r="H68">
        <v>62.13</v>
      </c>
      <c r="I68">
        <v>63.69</v>
      </c>
      <c r="J68">
        <v>62.6</v>
      </c>
      <c r="K68">
        <v>61.9</v>
      </c>
      <c r="L68">
        <v>60.55</v>
      </c>
      <c r="M68">
        <v>55.73</v>
      </c>
      <c r="N68">
        <v>51.35</v>
      </c>
    </row>
    <row r="69" spans="2:14">
      <c r="B69">
        <v>1960</v>
      </c>
      <c r="C69">
        <v>48.47</v>
      </c>
      <c r="D69">
        <v>52.07</v>
      </c>
      <c r="E69">
        <v>52.26</v>
      </c>
      <c r="F69">
        <v>56.17</v>
      </c>
      <c r="G69">
        <v>58</v>
      </c>
      <c r="H69">
        <v>61.07</v>
      </c>
      <c r="I69">
        <v>61.74</v>
      </c>
      <c r="J69">
        <v>63.74</v>
      </c>
      <c r="K69" t="s">
        <v>14</v>
      </c>
      <c r="L69">
        <v>61.16</v>
      </c>
      <c r="M69">
        <v>55.03</v>
      </c>
      <c r="N69">
        <v>53.19</v>
      </c>
    </row>
    <row r="70" spans="2:14">
      <c r="B70">
        <v>1961</v>
      </c>
      <c r="C70">
        <v>55.13</v>
      </c>
      <c r="D70">
        <v>53.11</v>
      </c>
      <c r="E70">
        <v>53.45</v>
      </c>
      <c r="F70">
        <v>54.76</v>
      </c>
      <c r="G70">
        <v>58.35</v>
      </c>
      <c r="H70">
        <v>63.27</v>
      </c>
      <c r="I70">
        <v>66.52</v>
      </c>
      <c r="J70">
        <v>64.319999999999993</v>
      </c>
      <c r="K70">
        <v>62.53</v>
      </c>
      <c r="L70">
        <v>59.94</v>
      </c>
      <c r="M70">
        <v>53.47</v>
      </c>
      <c r="N70">
        <v>50.16</v>
      </c>
    </row>
    <row r="71" spans="2:14">
      <c r="B71">
        <v>1962</v>
      </c>
      <c r="C71">
        <v>49.06</v>
      </c>
      <c r="D71">
        <v>51.96</v>
      </c>
      <c r="E71">
        <v>52.28</v>
      </c>
      <c r="F71">
        <v>56.1</v>
      </c>
      <c r="G71">
        <v>57.48</v>
      </c>
      <c r="H71">
        <v>60.28</v>
      </c>
      <c r="I71">
        <v>61.61</v>
      </c>
      <c r="J71">
        <v>65.790000000000006</v>
      </c>
      <c r="K71">
        <v>63.77</v>
      </c>
      <c r="L71">
        <v>61.62</v>
      </c>
      <c r="M71" t="s">
        <v>14</v>
      </c>
      <c r="N71">
        <v>53.89</v>
      </c>
    </row>
    <row r="72" spans="2:14">
      <c r="B72">
        <v>1963</v>
      </c>
      <c r="C72">
        <v>47.71</v>
      </c>
      <c r="D72">
        <v>57.64</v>
      </c>
      <c r="E72">
        <v>52.45</v>
      </c>
      <c r="F72">
        <v>53.07</v>
      </c>
      <c r="G72">
        <v>58.26</v>
      </c>
      <c r="H72">
        <v>59.76</v>
      </c>
      <c r="I72">
        <v>64.61</v>
      </c>
      <c r="J72">
        <v>63.32</v>
      </c>
      <c r="K72">
        <v>66.3</v>
      </c>
      <c r="L72">
        <v>62.77</v>
      </c>
      <c r="M72">
        <v>55.21</v>
      </c>
      <c r="N72" t="s">
        <v>15</v>
      </c>
    </row>
    <row r="73" spans="2:14">
      <c r="B73">
        <v>1964</v>
      </c>
      <c r="C73" t="s">
        <v>14</v>
      </c>
      <c r="D73">
        <v>51.84</v>
      </c>
      <c r="E73">
        <v>50.97</v>
      </c>
      <c r="F73">
        <v>52.08</v>
      </c>
      <c r="G73">
        <v>55.57</v>
      </c>
      <c r="H73" t="s">
        <v>14</v>
      </c>
      <c r="I73">
        <v>63.03</v>
      </c>
      <c r="J73" t="s">
        <v>14</v>
      </c>
      <c r="K73" t="s">
        <v>14</v>
      </c>
      <c r="L73" t="s">
        <v>14</v>
      </c>
      <c r="M73">
        <v>51.73</v>
      </c>
      <c r="N73">
        <v>47.61</v>
      </c>
    </row>
    <row r="74" spans="2:14">
      <c r="B74">
        <v>1965</v>
      </c>
      <c r="C74">
        <v>49.65</v>
      </c>
      <c r="D74">
        <v>50.04</v>
      </c>
      <c r="E74">
        <v>55.13</v>
      </c>
      <c r="F74">
        <v>54</v>
      </c>
      <c r="G74">
        <v>54.94</v>
      </c>
      <c r="H74">
        <v>59.1</v>
      </c>
      <c r="I74">
        <v>62.1</v>
      </c>
      <c r="J74">
        <v>64.72</v>
      </c>
      <c r="K74">
        <v>64.7</v>
      </c>
      <c r="L74">
        <v>63.12</v>
      </c>
      <c r="M74">
        <v>57.43</v>
      </c>
      <c r="N74">
        <v>49.42</v>
      </c>
    </row>
    <row r="75" spans="2:14">
      <c r="B75">
        <v>1966</v>
      </c>
      <c r="C75">
        <v>50.74</v>
      </c>
      <c r="D75">
        <v>51.79</v>
      </c>
      <c r="E75">
        <v>52.06</v>
      </c>
      <c r="F75">
        <v>56.47</v>
      </c>
      <c r="G75">
        <v>56.29</v>
      </c>
      <c r="H75">
        <v>64</v>
      </c>
      <c r="I75">
        <v>63.48</v>
      </c>
      <c r="J75">
        <v>64.19</v>
      </c>
      <c r="K75">
        <v>66.3</v>
      </c>
      <c r="L75">
        <v>60.13</v>
      </c>
      <c r="M75">
        <v>55.53</v>
      </c>
      <c r="N75" t="s">
        <v>15</v>
      </c>
    </row>
    <row r="76" spans="2:14">
      <c r="B76">
        <v>1967</v>
      </c>
      <c r="C76" t="s">
        <v>14</v>
      </c>
      <c r="D76">
        <v>52.75</v>
      </c>
      <c r="E76">
        <v>51.71</v>
      </c>
      <c r="F76">
        <v>53.13</v>
      </c>
      <c r="G76">
        <v>60</v>
      </c>
      <c r="H76">
        <v>63.63</v>
      </c>
      <c r="I76">
        <v>66.55</v>
      </c>
      <c r="J76">
        <v>67.099999999999994</v>
      </c>
      <c r="K76">
        <v>69.63</v>
      </c>
      <c r="L76">
        <v>61.94</v>
      </c>
      <c r="M76">
        <v>56.8</v>
      </c>
      <c r="N76">
        <v>47.68</v>
      </c>
    </row>
    <row r="77" spans="2:14">
      <c r="B77">
        <v>1968</v>
      </c>
      <c r="C77">
        <v>50.1</v>
      </c>
      <c r="D77">
        <v>58.72</v>
      </c>
      <c r="E77">
        <v>56.03</v>
      </c>
      <c r="F77">
        <v>53.97</v>
      </c>
      <c r="G77">
        <v>59.1</v>
      </c>
      <c r="H77">
        <v>64.069999999999993</v>
      </c>
      <c r="I77">
        <v>64.87</v>
      </c>
      <c r="J77">
        <v>66.06</v>
      </c>
      <c r="K77">
        <v>65.900000000000006</v>
      </c>
      <c r="L77">
        <v>60.23</v>
      </c>
      <c r="M77">
        <v>55</v>
      </c>
      <c r="N77">
        <v>47.42</v>
      </c>
    </row>
    <row r="78" spans="2:14">
      <c r="B78">
        <v>1969</v>
      </c>
      <c r="C78">
        <v>44.03</v>
      </c>
      <c r="D78">
        <v>49.68</v>
      </c>
      <c r="E78">
        <v>55.74</v>
      </c>
      <c r="F78">
        <v>55.8</v>
      </c>
      <c r="G78">
        <v>61.68</v>
      </c>
      <c r="H78">
        <v>64.069999999999993</v>
      </c>
      <c r="I78">
        <v>64.39</v>
      </c>
      <c r="J78">
        <v>66.349999999999994</v>
      </c>
      <c r="K78">
        <v>64.77</v>
      </c>
      <c r="L78">
        <v>61.23</v>
      </c>
      <c r="M78">
        <v>57.3</v>
      </c>
      <c r="N78">
        <v>52.71</v>
      </c>
    </row>
    <row r="79" spans="2:14">
      <c r="B79">
        <v>1970</v>
      </c>
      <c r="C79">
        <v>50.1</v>
      </c>
      <c r="D79">
        <v>57.96</v>
      </c>
      <c r="E79">
        <v>55.16</v>
      </c>
      <c r="F79">
        <v>52.97</v>
      </c>
      <c r="G79">
        <v>59.19</v>
      </c>
      <c r="H79">
        <v>62.07</v>
      </c>
      <c r="I79">
        <v>63.48</v>
      </c>
      <c r="J79">
        <v>63.58</v>
      </c>
      <c r="K79">
        <v>63.07</v>
      </c>
      <c r="L79">
        <v>58.39</v>
      </c>
      <c r="M79">
        <v>53.73</v>
      </c>
      <c r="N79">
        <v>47.97</v>
      </c>
    </row>
    <row r="80" spans="2:14">
      <c r="B80">
        <v>1971</v>
      </c>
      <c r="C80">
        <v>47.26</v>
      </c>
      <c r="D80">
        <v>49.82</v>
      </c>
      <c r="E80">
        <v>49.55</v>
      </c>
      <c r="F80">
        <v>52.5</v>
      </c>
      <c r="G80">
        <v>55</v>
      </c>
      <c r="H80">
        <v>59.03</v>
      </c>
      <c r="I80">
        <v>62.19</v>
      </c>
      <c r="J80">
        <v>67.680000000000007</v>
      </c>
      <c r="K80">
        <v>67.099999999999994</v>
      </c>
      <c r="L80">
        <v>59.42</v>
      </c>
      <c r="M80">
        <v>53.8</v>
      </c>
      <c r="N80">
        <v>47</v>
      </c>
    </row>
    <row r="81" spans="2:14">
      <c r="B81">
        <v>1972</v>
      </c>
      <c r="C81">
        <v>46.16</v>
      </c>
      <c r="D81">
        <v>50.86</v>
      </c>
      <c r="E81">
        <v>54.32</v>
      </c>
      <c r="F81">
        <v>53.77</v>
      </c>
      <c r="G81">
        <v>59.03</v>
      </c>
      <c r="H81">
        <v>62.6</v>
      </c>
      <c r="I81">
        <v>67.13</v>
      </c>
      <c r="J81">
        <v>68.13</v>
      </c>
      <c r="K81">
        <v>64.47</v>
      </c>
      <c r="L81">
        <v>61.32</v>
      </c>
      <c r="M81">
        <v>55.17</v>
      </c>
      <c r="N81">
        <v>46</v>
      </c>
    </row>
    <row r="82" spans="2:14">
      <c r="B82">
        <v>1973</v>
      </c>
      <c r="C82">
        <v>48.9</v>
      </c>
      <c r="D82">
        <v>56.64</v>
      </c>
      <c r="E82">
        <v>52.13</v>
      </c>
      <c r="F82">
        <v>57.43</v>
      </c>
      <c r="G82">
        <v>59.61</v>
      </c>
      <c r="H82">
        <v>62.8</v>
      </c>
      <c r="I82">
        <v>65.42</v>
      </c>
      <c r="J82">
        <v>63.03</v>
      </c>
      <c r="K82">
        <v>66.17</v>
      </c>
      <c r="L82">
        <v>60.1</v>
      </c>
      <c r="M82">
        <v>52</v>
      </c>
      <c r="N82">
        <v>52.58</v>
      </c>
    </row>
    <row r="83" spans="2:14">
      <c r="B83">
        <v>1974</v>
      </c>
      <c r="C83">
        <v>47.03</v>
      </c>
      <c r="D83">
        <v>50.25</v>
      </c>
      <c r="E83">
        <v>52.13</v>
      </c>
      <c r="F83">
        <v>55.2</v>
      </c>
      <c r="G83">
        <v>57.39</v>
      </c>
      <c r="H83">
        <v>61.2</v>
      </c>
      <c r="I83">
        <v>65.709999999999994</v>
      </c>
      <c r="J83">
        <v>65.680000000000007</v>
      </c>
      <c r="K83">
        <v>67.97</v>
      </c>
      <c r="L83">
        <v>63.39</v>
      </c>
      <c r="M83">
        <v>55.8</v>
      </c>
      <c r="N83">
        <v>52.39</v>
      </c>
    </row>
    <row r="84" spans="2:14">
      <c r="B84">
        <v>1975</v>
      </c>
      <c r="C84">
        <v>50.48</v>
      </c>
      <c r="D84">
        <v>50.89</v>
      </c>
      <c r="E84">
        <v>51.71</v>
      </c>
      <c r="F84">
        <v>51.63</v>
      </c>
      <c r="G84">
        <v>58.97</v>
      </c>
      <c r="H84">
        <v>60.63</v>
      </c>
      <c r="I84">
        <v>64.709999999999994</v>
      </c>
      <c r="J84">
        <v>64.16</v>
      </c>
      <c r="K84">
        <v>67.47</v>
      </c>
      <c r="L84">
        <v>58.48</v>
      </c>
      <c r="M84">
        <v>53.3</v>
      </c>
      <c r="N84">
        <v>51.45</v>
      </c>
    </row>
    <row r="85" spans="2:14">
      <c r="B85">
        <v>1976</v>
      </c>
      <c r="C85">
        <v>51.94</v>
      </c>
      <c r="D85">
        <v>50.38</v>
      </c>
      <c r="E85">
        <v>50.65</v>
      </c>
      <c r="F85">
        <v>54.63</v>
      </c>
      <c r="G85">
        <v>58.23</v>
      </c>
      <c r="H85">
        <v>61.1</v>
      </c>
      <c r="I85">
        <v>66.13</v>
      </c>
      <c r="J85">
        <v>65.42</v>
      </c>
      <c r="K85">
        <v>67.5</v>
      </c>
      <c r="L85">
        <v>62.97</v>
      </c>
      <c r="M85">
        <v>60.6</v>
      </c>
      <c r="N85">
        <v>54</v>
      </c>
    </row>
    <row r="86" spans="2:14">
      <c r="B86">
        <v>1977</v>
      </c>
      <c r="C86">
        <v>53.61</v>
      </c>
      <c r="D86">
        <v>57.32</v>
      </c>
      <c r="E86">
        <v>51.61</v>
      </c>
      <c r="F86">
        <v>56.1</v>
      </c>
      <c r="G86">
        <v>57.16</v>
      </c>
      <c r="H86">
        <v>61.97</v>
      </c>
      <c r="I86">
        <v>64.81</v>
      </c>
      <c r="J86">
        <v>66.58</v>
      </c>
      <c r="K86">
        <v>63.87</v>
      </c>
      <c r="L86">
        <v>62.26</v>
      </c>
      <c r="M86">
        <v>53.17</v>
      </c>
      <c r="N86">
        <v>51.48</v>
      </c>
    </row>
    <row r="87" spans="2:14">
      <c r="B87">
        <v>1978</v>
      </c>
      <c r="C87">
        <v>52.29</v>
      </c>
      <c r="D87">
        <v>54.96</v>
      </c>
      <c r="E87">
        <v>58.55</v>
      </c>
      <c r="F87">
        <v>56.03</v>
      </c>
      <c r="G87">
        <v>60.32</v>
      </c>
      <c r="H87">
        <v>65.5</v>
      </c>
      <c r="I87">
        <v>65.94</v>
      </c>
      <c r="J87">
        <v>67.45</v>
      </c>
      <c r="K87">
        <v>65.900000000000006</v>
      </c>
      <c r="L87">
        <v>65.290000000000006</v>
      </c>
      <c r="M87">
        <v>52.3</v>
      </c>
      <c r="N87">
        <v>46.71</v>
      </c>
    </row>
    <row r="88" spans="2:14">
      <c r="B88">
        <v>1979</v>
      </c>
      <c r="C88">
        <v>44.35</v>
      </c>
      <c r="D88">
        <v>50.21</v>
      </c>
      <c r="E88">
        <v>56.06</v>
      </c>
      <c r="F88">
        <v>56.97</v>
      </c>
      <c r="G88">
        <v>60.58</v>
      </c>
      <c r="H88">
        <v>63</v>
      </c>
      <c r="I88">
        <v>67.739999999999995</v>
      </c>
      <c r="J88">
        <v>68.349999999999994</v>
      </c>
      <c r="K88">
        <v>70.8</v>
      </c>
      <c r="L88">
        <v>63.39</v>
      </c>
      <c r="M88">
        <v>56.63</v>
      </c>
      <c r="N88">
        <v>54.81</v>
      </c>
    </row>
    <row r="89" spans="2:14">
      <c r="B89">
        <v>1980</v>
      </c>
      <c r="C89">
        <v>51.04</v>
      </c>
      <c r="D89" t="s">
        <v>14</v>
      </c>
      <c r="E89">
        <v>52.8</v>
      </c>
      <c r="F89">
        <v>57.21</v>
      </c>
      <c r="G89">
        <v>58.78</v>
      </c>
      <c r="H89">
        <v>61.03</v>
      </c>
      <c r="I89">
        <v>64.06</v>
      </c>
      <c r="J89">
        <v>64</v>
      </c>
      <c r="K89">
        <v>64.8</v>
      </c>
      <c r="L89">
        <v>63.29</v>
      </c>
      <c r="M89">
        <v>56.67</v>
      </c>
      <c r="N89">
        <v>54.45</v>
      </c>
    </row>
    <row r="90" spans="2:14">
      <c r="B90">
        <v>1981</v>
      </c>
      <c r="C90">
        <v>56.71</v>
      </c>
      <c r="D90">
        <v>54.79</v>
      </c>
      <c r="E90">
        <v>55.39</v>
      </c>
      <c r="F90">
        <v>55.47</v>
      </c>
      <c r="G90">
        <v>58.1</v>
      </c>
      <c r="H90">
        <v>61.83</v>
      </c>
      <c r="I90">
        <v>62.61</v>
      </c>
      <c r="J90">
        <v>64.97</v>
      </c>
      <c r="K90">
        <v>65.03</v>
      </c>
      <c r="L90">
        <v>59.81</v>
      </c>
      <c r="M90">
        <v>56.4</v>
      </c>
      <c r="N90">
        <v>51.57</v>
      </c>
    </row>
    <row r="91" spans="2:14">
      <c r="B91">
        <v>1982</v>
      </c>
      <c r="C91">
        <v>47.16</v>
      </c>
      <c r="D91">
        <v>50.07</v>
      </c>
      <c r="E91">
        <v>51.23</v>
      </c>
      <c r="F91">
        <v>54.07</v>
      </c>
      <c r="G91">
        <v>57.52</v>
      </c>
      <c r="H91">
        <v>58.83</v>
      </c>
      <c r="I91">
        <v>62.97</v>
      </c>
      <c r="J91">
        <v>64.61</v>
      </c>
      <c r="K91">
        <v>65.13</v>
      </c>
      <c r="L91">
        <v>62.06</v>
      </c>
      <c r="M91">
        <v>53.53</v>
      </c>
      <c r="N91">
        <v>50.81</v>
      </c>
    </row>
    <row r="92" spans="2:14">
      <c r="B92">
        <v>1983</v>
      </c>
      <c r="C92">
        <v>53.29</v>
      </c>
      <c r="D92">
        <v>54.54</v>
      </c>
      <c r="E92">
        <v>55.13</v>
      </c>
      <c r="F92">
        <v>57.67</v>
      </c>
      <c r="G92">
        <v>58.68</v>
      </c>
      <c r="H92">
        <v>62.47</v>
      </c>
      <c r="I92">
        <v>66.23</v>
      </c>
      <c r="J92">
        <v>66.97</v>
      </c>
      <c r="K92">
        <v>65.37</v>
      </c>
      <c r="L92">
        <v>60.71</v>
      </c>
      <c r="M92">
        <v>54.7</v>
      </c>
      <c r="N92">
        <v>45.87</v>
      </c>
    </row>
    <row r="93" spans="2:14">
      <c r="B93">
        <v>1984</v>
      </c>
      <c r="C93">
        <v>51.77</v>
      </c>
      <c r="D93">
        <v>54.34</v>
      </c>
      <c r="E93">
        <v>55.9</v>
      </c>
      <c r="F93">
        <v>56.33</v>
      </c>
      <c r="G93">
        <v>58.87</v>
      </c>
      <c r="H93">
        <v>60.13</v>
      </c>
      <c r="I93">
        <v>62.84</v>
      </c>
      <c r="J93">
        <v>66.290000000000006</v>
      </c>
      <c r="K93">
        <v>65.569999999999993</v>
      </c>
      <c r="L93">
        <v>58.06</v>
      </c>
      <c r="M93">
        <v>53.87</v>
      </c>
      <c r="N93">
        <v>47.61</v>
      </c>
    </row>
    <row r="94" spans="2:14">
      <c r="B94">
        <v>1985</v>
      </c>
      <c r="C94">
        <v>51.42</v>
      </c>
      <c r="D94">
        <v>49.25</v>
      </c>
      <c r="E94">
        <v>49.97</v>
      </c>
      <c r="F94">
        <v>53.97</v>
      </c>
      <c r="G94">
        <v>59.94</v>
      </c>
      <c r="H94">
        <v>62.77</v>
      </c>
      <c r="I94">
        <v>64.13</v>
      </c>
      <c r="J94">
        <v>64.319999999999993</v>
      </c>
      <c r="K94">
        <v>63.83</v>
      </c>
      <c r="L94">
        <v>58.61</v>
      </c>
      <c r="M94">
        <v>46.6</v>
      </c>
      <c r="N94">
        <v>51.97</v>
      </c>
    </row>
    <row r="95" spans="2:14">
      <c r="B95">
        <v>1986</v>
      </c>
      <c r="C95">
        <v>55.45</v>
      </c>
      <c r="D95">
        <v>51.43</v>
      </c>
      <c r="E95">
        <v>57.45</v>
      </c>
      <c r="F95">
        <v>54.43</v>
      </c>
      <c r="G95">
        <v>58.1</v>
      </c>
      <c r="H95">
        <v>62.9</v>
      </c>
      <c r="I95">
        <v>63.97</v>
      </c>
      <c r="J95">
        <v>61.74</v>
      </c>
      <c r="K95">
        <v>60.57</v>
      </c>
      <c r="L95">
        <v>59.23</v>
      </c>
      <c r="M95">
        <v>55.23</v>
      </c>
      <c r="N95">
        <v>53.45</v>
      </c>
    </row>
    <row r="96" spans="2:14">
      <c r="B96">
        <v>1987</v>
      </c>
      <c r="C96">
        <v>51.77</v>
      </c>
      <c r="D96">
        <v>55.79</v>
      </c>
      <c r="E96">
        <v>57.19</v>
      </c>
      <c r="F96">
        <v>59.23</v>
      </c>
      <c r="G96">
        <v>62.52</v>
      </c>
      <c r="H96" t="s">
        <v>14</v>
      </c>
      <c r="I96" t="s">
        <v>14</v>
      </c>
      <c r="J96">
        <v>65.16</v>
      </c>
      <c r="K96">
        <v>63.33</v>
      </c>
      <c r="L96">
        <v>63.84</v>
      </c>
      <c r="M96">
        <v>57.13</v>
      </c>
      <c r="N96" t="s">
        <v>15</v>
      </c>
    </row>
    <row r="97" spans="2:14">
      <c r="B97">
        <v>1988</v>
      </c>
      <c r="C97">
        <v>50.19</v>
      </c>
      <c r="D97">
        <v>55.14</v>
      </c>
      <c r="E97">
        <v>54.58</v>
      </c>
      <c r="F97">
        <v>54.7</v>
      </c>
      <c r="G97">
        <v>59.1</v>
      </c>
      <c r="H97">
        <v>62.13</v>
      </c>
      <c r="I97">
        <v>65.03</v>
      </c>
      <c r="J97">
        <v>64</v>
      </c>
      <c r="K97">
        <v>64.37</v>
      </c>
      <c r="L97">
        <v>60.81</v>
      </c>
      <c r="M97">
        <v>54.97</v>
      </c>
      <c r="N97">
        <v>53</v>
      </c>
    </row>
    <row r="98" spans="2:14">
      <c r="B98">
        <v>1989</v>
      </c>
      <c r="C98">
        <v>49.1</v>
      </c>
      <c r="D98">
        <v>45.71</v>
      </c>
      <c r="E98">
        <v>51.74</v>
      </c>
      <c r="F98">
        <v>60.67</v>
      </c>
      <c r="G98">
        <v>59.74</v>
      </c>
      <c r="H98">
        <v>63.6</v>
      </c>
      <c r="I98">
        <v>65</v>
      </c>
      <c r="J98">
        <v>66.03</v>
      </c>
      <c r="K98">
        <v>66.67</v>
      </c>
      <c r="L98">
        <v>60.19</v>
      </c>
      <c r="M98">
        <v>56.07</v>
      </c>
      <c r="N98">
        <v>53.65</v>
      </c>
    </row>
    <row r="99" spans="2:14">
      <c r="B99">
        <v>1990</v>
      </c>
      <c r="C99">
        <v>50.94</v>
      </c>
      <c r="D99">
        <v>50.93</v>
      </c>
      <c r="E99">
        <v>53.97</v>
      </c>
      <c r="F99">
        <v>56.8</v>
      </c>
      <c r="G99">
        <v>58.13</v>
      </c>
      <c r="H99">
        <v>63.1</v>
      </c>
      <c r="I99">
        <v>64.84</v>
      </c>
      <c r="J99">
        <v>66.319999999999993</v>
      </c>
      <c r="K99">
        <v>66.77</v>
      </c>
      <c r="L99">
        <v>59.52</v>
      </c>
      <c r="M99">
        <v>54.77</v>
      </c>
      <c r="N99">
        <v>45.45</v>
      </c>
    </row>
    <row r="100" spans="2:14">
      <c r="B100">
        <v>1991</v>
      </c>
      <c r="C100">
        <v>50.42</v>
      </c>
      <c r="D100">
        <v>57.18</v>
      </c>
      <c r="E100">
        <v>51.94</v>
      </c>
      <c r="F100">
        <v>53.73</v>
      </c>
      <c r="G100">
        <v>55.87</v>
      </c>
      <c r="H100">
        <v>59.7</v>
      </c>
      <c r="I100">
        <v>64.19</v>
      </c>
      <c r="J100">
        <v>64</v>
      </c>
      <c r="K100">
        <v>69.2</v>
      </c>
      <c r="L100">
        <v>62.97</v>
      </c>
      <c r="M100">
        <v>55</v>
      </c>
      <c r="N100">
        <v>51.74</v>
      </c>
    </row>
    <row r="101" spans="2:14">
      <c r="B101">
        <v>1992</v>
      </c>
      <c r="C101">
        <v>53.45</v>
      </c>
      <c r="D101">
        <v>59.14</v>
      </c>
      <c r="E101">
        <v>58.58</v>
      </c>
      <c r="F101">
        <v>59.27</v>
      </c>
      <c r="G101">
        <v>62.84</v>
      </c>
      <c r="H101">
        <v>63.87</v>
      </c>
      <c r="I101">
        <v>65.55</v>
      </c>
      <c r="J101">
        <v>66.900000000000006</v>
      </c>
      <c r="K101">
        <v>63.13</v>
      </c>
      <c r="L101">
        <v>61.1</v>
      </c>
      <c r="M101">
        <v>54.67</v>
      </c>
      <c r="N101">
        <v>47.94</v>
      </c>
    </row>
    <row r="102" spans="2:14">
      <c r="B102">
        <v>1993</v>
      </c>
      <c r="C102">
        <v>47.48</v>
      </c>
      <c r="D102">
        <v>52.18</v>
      </c>
      <c r="E102">
        <v>55.68</v>
      </c>
      <c r="F102">
        <v>56.87</v>
      </c>
      <c r="G102">
        <v>62.58</v>
      </c>
      <c r="H102">
        <v>63.57</v>
      </c>
      <c r="I102">
        <v>65.099999999999994</v>
      </c>
      <c r="J102">
        <v>66.61</v>
      </c>
      <c r="K102">
        <v>62.57</v>
      </c>
      <c r="L102">
        <v>62.52</v>
      </c>
      <c r="M102">
        <v>52.47</v>
      </c>
      <c r="N102">
        <v>51.9</v>
      </c>
    </row>
    <row r="103" spans="2:14">
      <c r="B103">
        <v>1994</v>
      </c>
      <c r="C103">
        <v>54.68</v>
      </c>
      <c r="D103">
        <v>51.36</v>
      </c>
      <c r="E103">
        <v>57.61</v>
      </c>
      <c r="F103">
        <v>56.73</v>
      </c>
      <c r="G103">
        <v>61.03</v>
      </c>
      <c r="H103">
        <v>62.33</v>
      </c>
      <c r="I103">
        <v>63.52</v>
      </c>
      <c r="J103">
        <v>67.94</v>
      </c>
      <c r="K103">
        <v>66.400000000000006</v>
      </c>
      <c r="L103">
        <v>60.84</v>
      </c>
      <c r="M103">
        <v>51.6</v>
      </c>
      <c r="N103">
        <v>50.81</v>
      </c>
    </row>
    <row r="104" spans="2:14">
      <c r="B104">
        <v>1995</v>
      </c>
      <c r="C104">
        <v>53.39</v>
      </c>
      <c r="D104">
        <v>55.71</v>
      </c>
      <c r="E104">
        <v>56.29</v>
      </c>
      <c r="F104">
        <v>56.87</v>
      </c>
      <c r="G104">
        <v>59.26</v>
      </c>
      <c r="H104">
        <v>63</v>
      </c>
      <c r="I104">
        <v>67.13</v>
      </c>
      <c r="J104">
        <v>65.84</v>
      </c>
      <c r="K104">
        <v>67.37</v>
      </c>
      <c r="L104">
        <v>62.42</v>
      </c>
      <c r="M104">
        <v>58.53</v>
      </c>
      <c r="N104">
        <v>52.39</v>
      </c>
    </row>
    <row r="105" spans="2:14">
      <c r="B105">
        <v>1996</v>
      </c>
      <c r="C105">
        <v>51.06</v>
      </c>
      <c r="D105">
        <v>55.45</v>
      </c>
      <c r="E105">
        <v>56.58</v>
      </c>
      <c r="F105">
        <v>57.8</v>
      </c>
      <c r="G105">
        <v>58.84</v>
      </c>
      <c r="H105">
        <v>62.93</v>
      </c>
      <c r="I105">
        <v>64.58</v>
      </c>
      <c r="J105">
        <v>65.39</v>
      </c>
      <c r="K105">
        <v>63.87</v>
      </c>
      <c r="L105">
        <v>61.06</v>
      </c>
      <c r="M105">
        <v>55.83</v>
      </c>
      <c r="N105">
        <v>52.71</v>
      </c>
    </row>
    <row r="106" spans="2:14">
      <c r="B106">
        <v>1997</v>
      </c>
      <c r="C106">
        <v>51.39</v>
      </c>
      <c r="D106">
        <v>52.86</v>
      </c>
      <c r="E106">
        <v>53.65</v>
      </c>
      <c r="F106">
        <v>56.93</v>
      </c>
      <c r="G106">
        <v>64.03</v>
      </c>
      <c r="H106">
        <v>65.2</v>
      </c>
      <c r="I106">
        <v>67.48</v>
      </c>
      <c r="J106">
        <v>68.709999999999994</v>
      </c>
      <c r="K106">
        <v>69.13</v>
      </c>
      <c r="L106">
        <v>61.1</v>
      </c>
      <c r="M106">
        <v>58.37</v>
      </c>
      <c r="N106">
        <v>52.68</v>
      </c>
    </row>
    <row r="107" spans="2:14">
      <c r="B107">
        <v>1998</v>
      </c>
      <c r="C107">
        <v>54.16</v>
      </c>
      <c r="D107">
        <v>54.39</v>
      </c>
      <c r="E107">
        <v>55.45</v>
      </c>
      <c r="F107">
        <v>56.33</v>
      </c>
      <c r="G107">
        <v>59.06</v>
      </c>
      <c r="H107">
        <v>61.3</v>
      </c>
      <c r="I107">
        <v>64.680000000000007</v>
      </c>
      <c r="J107">
        <v>66.319999999999993</v>
      </c>
      <c r="K107">
        <v>63.4</v>
      </c>
      <c r="L107">
        <v>62.84</v>
      </c>
      <c r="M107">
        <v>54.7</v>
      </c>
      <c r="N107">
        <v>49.26</v>
      </c>
    </row>
    <row r="108" spans="2:14">
      <c r="B108">
        <v>1999</v>
      </c>
      <c r="C108">
        <v>51.39</v>
      </c>
      <c r="D108">
        <v>51</v>
      </c>
      <c r="E108">
        <v>52</v>
      </c>
      <c r="F108">
        <v>55.9</v>
      </c>
      <c r="G108">
        <v>57.39</v>
      </c>
      <c r="H108">
        <v>61.23</v>
      </c>
      <c r="I108">
        <v>62.23</v>
      </c>
      <c r="J108">
        <v>65.13</v>
      </c>
      <c r="K108">
        <v>62.7</v>
      </c>
      <c r="L108">
        <v>61.16</v>
      </c>
      <c r="M108">
        <v>57.2</v>
      </c>
      <c r="N108">
        <v>53.23</v>
      </c>
    </row>
    <row r="109" spans="2:14">
      <c r="B109">
        <v>2000</v>
      </c>
      <c r="C109">
        <v>50.55</v>
      </c>
      <c r="D109">
        <v>53.55</v>
      </c>
      <c r="E109">
        <v>53.26</v>
      </c>
      <c r="F109">
        <v>57.63</v>
      </c>
      <c r="G109">
        <v>59.55</v>
      </c>
      <c r="H109">
        <v>62.67</v>
      </c>
      <c r="I109">
        <v>64.290000000000006</v>
      </c>
      <c r="J109">
        <v>65.099999999999994</v>
      </c>
      <c r="K109">
        <v>66.27</v>
      </c>
      <c r="L109">
        <v>61.65</v>
      </c>
      <c r="M109">
        <v>53.53</v>
      </c>
      <c r="N109">
        <v>53.61</v>
      </c>
    </row>
    <row r="110" spans="2:14">
      <c r="B110">
        <v>2001</v>
      </c>
      <c r="C110">
        <v>53.97</v>
      </c>
      <c r="D110">
        <v>52.11</v>
      </c>
      <c r="E110">
        <v>54.1</v>
      </c>
      <c r="F110">
        <v>53.97</v>
      </c>
      <c r="G110">
        <v>60.06</v>
      </c>
      <c r="H110">
        <v>61.67</v>
      </c>
      <c r="I110">
        <v>63.45</v>
      </c>
      <c r="J110">
        <v>64.48</v>
      </c>
      <c r="K110">
        <v>63.3</v>
      </c>
      <c r="L110">
        <v>59.03</v>
      </c>
      <c r="M110">
        <v>56.47</v>
      </c>
      <c r="N110">
        <v>51.23</v>
      </c>
    </row>
    <row r="111" spans="2:14">
      <c r="B111">
        <v>2002</v>
      </c>
      <c r="C111">
        <v>50.06</v>
      </c>
      <c r="D111">
        <v>53.71</v>
      </c>
      <c r="E111">
        <v>52.17</v>
      </c>
      <c r="F111" t="s">
        <v>14</v>
      </c>
      <c r="G111" t="s">
        <v>14</v>
      </c>
      <c r="H111">
        <v>63.48</v>
      </c>
      <c r="I111">
        <v>65.33</v>
      </c>
      <c r="J111">
        <v>66.209999999999994</v>
      </c>
      <c r="K111">
        <v>64.849999999999994</v>
      </c>
      <c r="L111">
        <v>59.89</v>
      </c>
      <c r="M111">
        <v>59.14</v>
      </c>
      <c r="N111">
        <v>53.27</v>
      </c>
    </row>
    <row r="112" spans="2:14">
      <c r="B112">
        <v>2003</v>
      </c>
      <c r="C112">
        <v>56.03</v>
      </c>
      <c r="D112">
        <v>54.2</v>
      </c>
      <c r="E112">
        <v>55</v>
      </c>
      <c r="F112" t="s">
        <v>14</v>
      </c>
      <c r="G112" t="s">
        <v>14</v>
      </c>
      <c r="H112">
        <v>66.11</v>
      </c>
      <c r="I112" t="s">
        <v>14</v>
      </c>
      <c r="J112">
        <v>66.37</v>
      </c>
      <c r="K112">
        <v>66.08</v>
      </c>
      <c r="L112" t="s">
        <v>14</v>
      </c>
      <c r="M112">
        <v>52.59</v>
      </c>
      <c r="N112">
        <v>52.79</v>
      </c>
    </row>
    <row r="113" spans="2:14">
      <c r="B113">
        <v>2004</v>
      </c>
      <c r="C113">
        <v>50.53</v>
      </c>
      <c r="D113">
        <v>55.46</v>
      </c>
      <c r="E113">
        <v>57.31</v>
      </c>
      <c r="F113">
        <v>59.85</v>
      </c>
      <c r="G113">
        <v>62</v>
      </c>
      <c r="H113">
        <v>63.73</v>
      </c>
      <c r="I113" t="s">
        <v>14</v>
      </c>
      <c r="J113" t="s">
        <v>14</v>
      </c>
      <c r="K113" t="s">
        <v>14</v>
      </c>
      <c r="L113">
        <v>61.81</v>
      </c>
      <c r="M113">
        <v>54.87</v>
      </c>
      <c r="N113">
        <v>52.89</v>
      </c>
    </row>
    <row r="114" spans="2:14">
      <c r="B114">
        <v>2005</v>
      </c>
      <c r="C114">
        <v>51.69</v>
      </c>
      <c r="D114" t="s">
        <v>14</v>
      </c>
      <c r="E114">
        <v>57.65</v>
      </c>
      <c r="F114" t="s">
        <v>14</v>
      </c>
      <c r="G114" t="s">
        <v>14</v>
      </c>
      <c r="H114">
        <v>63.8</v>
      </c>
      <c r="I114" t="s">
        <v>14</v>
      </c>
      <c r="J114" t="s">
        <v>14</v>
      </c>
      <c r="K114" t="s">
        <v>14</v>
      </c>
      <c r="L114" t="s">
        <v>14</v>
      </c>
      <c r="M114" t="s">
        <v>14</v>
      </c>
      <c r="N114">
        <v>52.27</v>
      </c>
    </row>
    <row r="115" spans="2:14">
      <c r="B115">
        <v>2006</v>
      </c>
      <c r="C115">
        <v>51.58</v>
      </c>
      <c r="D115">
        <v>51.29</v>
      </c>
      <c r="E115" t="s">
        <v>14</v>
      </c>
      <c r="F115" t="s">
        <v>14</v>
      </c>
      <c r="G115" t="s">
        <v>14</v>
      </c>
      <c r="H115" t="s">
        <v>14</v>
      </c>
      <c r="I115" t="s">
        <v>14</v>
      </c>
      <c r="J115" t="s">
        <v>14</v>
      </c>
      <c r="K115" t="s">
        <v>14</v>
      </c>
      <c r="L115">
        <v>55.19</v>
      </c>
      <c r="M115">
        <v>52.4</v>
      </c>
      <c r="N115" t="s">
        <v>15</v>
      </c>
    </row>
    <row r="116" spans="2:14">
      <c r="B116">
        <v>2007</v>
      </c>
      <c r="C116">
        <v>47.15</v>
      </c>
      <c r="D116" t="s">
        <v>14</v>
      </c>
      <c r="E116">
        <v>53.2</v>
      </c>
      <c r="F116" t="s">
        <v>14</v>
      </c>
      <c r="G116" t="s">
        <v>14</v>
      </c>
      <c r="H116" t="s">
        <v>14</v>
      </c>
      <c r="I116" t="s">
        <v>14</v>
      </c>
      <c r="J116">
        <v>63.87</v>
      </c>
      <c r="K116" t="s">
        <v>14</v>
      </c>
      <c r="L116">
        <v>57.65</v>
      </c>
      <c r="M116" t="s">
        <v>14</v>
      </c>
      <c r="N116" t="s">
        <v>15</v>
      </c>
    </row>
    <row r="117" spans="2:14">
      <c r="B117">
        <v>2008</v>
      </c>
      <c r="C117" t="s">
        <v>14</v>
      </c>
      <c r="D117" t="s">
        <v>14</v>
      </c>
      <c r="E117" t="s">
        <v>14</v>
      </c>
      <c r="F117" t="s">
        <v>14</v>
      </c>
      <c r="G117" t="s">
        <v>14</v>
      </c>
      <c r="H117" t="s">
        <v>14</v>
      </c>
      <c r="I117" t="s">
        <v>14</v>
      </c>
      <c r="J117" t="s">
        <v>14</v>
      </c>
      <c r="K117">
        <v>64.03</v>
      </c>
      <c r="L117">
        <v>60.77</v>
      </c>
      <c r="M117">
        <v>57.4</v>
      </c>
      <c r="N117" t="s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N1"/>
    </sheetView>
  </sheetViews>
  <sheetFormatPr defaultRowHeight="15"/>
  <cols>
    <col min="1" max="1" width="1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52</v>
      </c>
      <c r="B2">
        <v>2002</v>
      </c>
      <c r="C2">
        <v>45.61</v>
      </c>
      <c r="D2">
        <v>52.46</v>
      </c>
      <c r="E2">
        <v>52.13</v>
      </c>
      <c r="F2">
        <v>60.93</v>
      </c>
      <c r="G2">
        <v>64.58</v>
      </c>
      <c r="H2">
        <v>74.97</v>
      </c>
      <c r="I2">
        <v>81.709999999999994</v>
      </c>
      <c r="J2">
        <v>81.349999999999994</v>
      </c>
      <c r="K2">
        <v>76.53</v>
      </c>
      <c r="L2">
        <v>63.74</v>
      </c>
      <c r="M2">
        <v>55.17</v>
      </c>
      <c r="N2">
        <v>48.48</v>
      </c>
    </row>
    <row r="3" spans="1:14">
      <c r="B3">
        <v>2003</v>
      </c>
      <c r="C3">
        <v>50.71</v>
      </c>
      <c r="D3">
        <v>51.61</v>
      </c>
      <c r="E3">
        <v>55.8</v>
      </c>
      <c r="F3">
        <v>58.2</v>
      </c>
      <c r="G3">
        <v>66.52</v>
      </c>
      <c r="H3">
        <v>77.33</v>
      </c>
      <c r="I3">
        <v>84.68</v>
      </c>
      <c r="J3">
        <v>81.709999999999994</v>
      </c>
      <c r="K3">
        <v>78.37</v>
      </c>
      <c r="L3">
        <v>66</v>
      </c>
      <c r="M3">
        <v>51.53</v>
      </c>
      <c r="N3">
        <v>47.16</v>
      </c>
    </row>
    <row r="4" spans="1:14">
      <c r="B4">
        <v>2004</v>
      </c>
      <c r="C4">
        <v>42.61</v>
      </c>
      <c r="D4">
        <v>51.72</v>
      </c>
      <c r="E4">
        <v>60.42</v>
      </c>
      <c r="F4">
        <v>67.33</v>
      </c>
      <c r="G4">
        <v>68.45</v>
      </c>
      <c r="H4">
        <v>75.77</v>
      </c>
      <c r="I4">
        <v>83.42</v>
      </c>
      <c r="J4">
        <v>82.26</v>
      </c>
      <c r="K4">
        <v>71.23</v>
      </c>
      <c r="L4">
        <v>64.03</v>
      </c>
      <c r="M4">
        <v>51.97</v>
      </c>
      <c r="N4">
        <v>48.19</v>
      </c>
    </row>
    <row r="5" spans="1:14">
      <c r="B5">
        <v>2005</v>
      </c>
      <c r="C5">
        <v>47.87</v>
      </c>
      <c r="D5">
        <v>53.75</v>
      </c>
      <c r="E5">
        <v>60.1</v>
      </c>
      <c r="F5">
        <v>60.3</v>
      </c>
      <c r="G5">
        <v>68.45</v>
      </c>
      <c r="H5">
        <v>70.27</v>
      </c>
      <c r="I5">
        <v>81.48</v>
      </c>
      <c r="J5">
        <v>83.29</v>
      </c>
      <c r="K5">
        <v>73.47</v>
      </c>
      <c r="L5">
        <v>62.68</v>
      </c>
      <c r="M5">
        <v>51.03</v>
      </c>
      <c r="N5">
        <v>44.23</v>
      </c>
    </row>
    <row r="6" spans="1:14">
      <c r="B6">
        <v>2006</v>
      </c>
      <c r="C6">
        <v>50.13</v>
      </c>
      <c r="D6">
        <v>49.29</v>
      </c>
      <c r="E6">
        <v>53.68</v>
      </c>
      <c r="F6">
        <v>62.87</v>
      </c>
      <c r="G6">
        <v>70.19</v>
      </c>
      <c r="H6">
        <v>76.23</v>
      </c>
      <c r="I6">
        <v>82.48</v>
      </c>
      <c r="J6">
        <v>81.23</v>
      </c>
      <c r="K6">
        <v>77.67</v>
      </c>
      <c r="L6">
        <v>63.48</v>
      </c>
      <c r="M6">
        <v>52.47</v>
      </c>
      <c r="N6">
        <v>45.26</v>
      </c>
    </row>
    <row r="7" spans="1:14">
      <c r="B7">
        <v>2007</v>
      </c>
      <c r="C7">
        <v>44.39</v>
      </c>
      <c r="D7">
        <v>50.43</v>
      </c>
      <c r="E7">
        <v>57.71</v>
      </c>
      <c r="F7">
        <v>60.37</v>
      </c>
      <c r="G7">
        <v>69.55</v>
      </c>
      <c r="H7">
        <v>72.13</v>
      </c>
      <c r="I7">
        <v>81.55</v>
      </c>
      <c r="J7">
        <v>78.58</v>
      </c>
      <c r="K7">
        <v>72.8</v>
      </c>
      <c r="L7">
        <v>61.03</v>
      </c>
      <c r="M7">
        <v>52</v>
      </c>
      <c r="N7">
        <v>45.48</v>
      </c>
    </row>
    <row r="8" spans="1:14">
      <c r="B8">
        <v>2008</v>
      </c>
      <c r="C8">
        <v>43.94</v>
      </c>
      <c r="D8">
        <v>52.41</v>
      </c>
      <c r="E8">
        <v>52.94</v>
      </c>
      <c r="F8">
        <v>56.67</v>
      </c>
      <c r="G8">
        <v>67.48</v>
      </c>
      <c r="H8">
        <v>71.77</v>
      </c>
      <c r="I8">
        <v>80.77</v>
      </c>
      <c r="J8">
        <v>80</v>
      </c>
      <c r="K8">
        <v>77.33</v>
      </c>
      <c r="L8">
        <v>62.29</v>
      </c>
      <c r="M8">
        <v>55.07</v>
      </c>
      <c r="N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Astoria, OR</vt:lpstr>
      <vt:lpstr>Bend, OR</vt:lpstr>
      <vt:lpstr>Corvallis, OR</vt:lpstr>
      <vt:lpstr>Eugene, OR</vt:lpstr>
      <vt:lpstr>Hillsboro, OR</vt:lpstr>
      <vt:lpstr>Hood River, OR</vt:lpstr>
      <vt:lpstr>McMinnville, OR</vt:lpstr>
      <vt:lpstr>Newport, OR</vt:lpstr>
      <vt:lpstr>Portland, OR</vt:lpstr>
      <vt:lpstr>Salem, OR</vt:lpstr>
      <vt:lpstr>Aberdeen 20, WA</vt:lpstr>
      <vt:lpstr>Anacortes, WA</vt:lpstr>
      <vt:lpstr>Battleground, WA</vt:lpstr>
      <vt:lpstr>Blaine, WA</vt:lpstr>
      <vt:lpstr>Bremerton, WA</vt:lpstr>
      <vt:lpstr>Buckley, WA</vt:lpstr>
      <vt:lpstr>Cedar Lake, WA</vt:lpstr>
      <vt:lpstr>Centralia, WA</vt:lpstr>
      <vt:lpstr>Clearbrook, WA</vt:lpstr>
      <vt:lpstr>Cle Elum, WA</vt:lpstr>
      <vt:lpstr>Coupeville, WA</vt:lpstr>
      <vt:lpstr>Darrington, WA</vt:lpstr>
      <vt:lpstr>Diablo Dam, WA</vt:lpstr>
      <vt:lpstr>Everett, WA</vt:lpstr>
      <vt:lpstr>Forks, WA</vt:lpstr>
      <vt:lpstr>Kent, WA</vt:lpstr>
      <vt:lpstr>Landsburg, WA</vt:lpstr>
      <vt:lpstr>Leavenworth, WA</vt:lpstr>
      <vt:lpstr>Longview, WA</vt:lpstr>
      <vt:lpstr>Monroe, WA</vt:lpstr>
      <vt:lpstr>Mt. Adams, WA</vt:lpstr>
      <vt:lpstr>Packwood, WA</vt:lpstr>
      <vt:lpstr>Port Angeles, WA</vt:lpstr>
      <vt:lpstr>Quilcene, WA</vt:lpstr>
      <vt:lpstr>Rainier Paradise, WA</vt:lpstr>
      <vt:lpstr>Sedro Woolley, WA</vt:lpstr>
      <vt:lpstr>Snowqualmie Falls, WA</vt:lpstr>
      <vt:lpstr>Startup, WA</vt:lpstr>
      <vt:lpstr>Winthrop, 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2009-02-06T00:21:26Z</dcterms:created>
  <dcterms:modified xsi:type="dcterms:W3CDTF">2009-02-27T23:08:11Z</dcterms:modified>
</cp:coreProperties>
</file>