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7" i="1" l="1"/>
  <c r="P68" i="1"/>
  <c r="O69" i="1"/>
  <c r="O70" i="1"/>
  <c r="N2" i="1" l="1"/>
  <c r="M2" i="1"/>
  <c r="L2" i="1"/>
  <c r="K2" i="1"/>
  <c r="J2" i="1"/>
  <c r="I2" i="1"/>
  <c r="H2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4" i="1"/>
  <c r="F3" i="1" l="1"/>
  <c r="E3" i="1"/>
  <c r="C3" i="1"/>
  <c r="B2" i="1"/>
  <c r="B3" i="1"/>
  <c r="O5" i="1"/>
  <c r="O6" i="1"/>
  <c r="O7" i="1"/>
  <c r="O8" i="1"/>
  <c r="O9" i="1"/>
  <c r="O10" i="1"/>
  <c r="O11" i="1"/>
  <c r="P11" i="1" s="1"/>
  <c r="O12" i="1"/>
  <c r="O13" i="1"/>
  <c r="O14" i="1"/>
  <c r="O15" i="1"/>
  <c r="O16" i="1"/>
  <c r="O17" i="1"/>
  <c r="P17" i="1" s="1"/>
  <c r="O18" i="1"/>
  <c r="O19" i="1"/>
  <c r="O20" i="1"/>
  <c r="O21" i="1"/>
  <c r="O22" i="1"/>
  <c r="O23" i="1"/>
  <c r="P23" i="1" s="1"/>
  <c r="O24" i="1"/>
  <c r="O25" i="1"/>
  <c r="O26" i="1"/>
  <c r="O27" i="1"/>
  <c r="O28" i="1"/>
  <c r="O29" i="1"/>
  <c r="P29" i="1" s="1"/>
  <c r="O30" i="1"/>
  <c r="O31" i="1"/>
  <c r="O32" i="1"/>
  <c r="O33" i="1"/>
  <c r="O34" i="1"/>
  <c r="O35" i="1"/>
  <c r="P35" i="1" s="1"/>
  <c r="O36" i="1"/>
  <c r="O37" i="1"/>
  <c r="O38" i="1"/>
  <c r="O39" i="1"/>
  <c r="O40" i="1"/>
  <c r="O41" i="1"/>
  <c r="P41" i="1" s="1"/>
  <c r="O42" i="1"/>
  <c r="O43" i="1"/>
  <c r="O44" i="1"/>
  <c r="O45" i="1"/>
  <c r="O46" i="1"/>
  <c r="O47" i="1"/>
  <c r="P47" i="1" s="1"/>
  <c r="O48" i="1"/>
  <c r="O49" i="1"/>
  <c r="O50" i="1"/>
  <c r="O51" i="1"/>
  <c r="O52" i="1"/>
  <c r="O53" i="1"/>
  <c r="P53" i="1" s="1"/>
  <c r="O54" i="1"/>
  <c r="O55" i="1"/>
  <c r="O56" i="1"/>
  <c r="O57" i="1"/>
  <c r="O58" i="1"/>
  <c r="O59" i="1"/>
  <c r="P59" i="1" s="1"/>
  <c r="O60" i="1"/>
  <c r="O61" i="1"/>
  <c r="O62" i="1"/>
  <c r="O63" i="1"/>
  <c r="O64" i="1"/>
  <c r="O65" i="1"/>
  <c r="P65" i="1" s="1"/>
  <c r="O66" i="1"/>
  <c r="O67" i="1"/>
  <c r="O68" i="1"/>
  <c r="O4" i="1"/>
  <c r="P64" i="1" l="1"/>
  <c r="P52" i="1"/>
  <c r="P40" i="1"/>
  <c r="P22" i="1"/>
  <c r="P10" i="1"/>
  <c r="P63" i="1"/>
  <c r="P51" i="1"/>
  <c r="P33" i="1"/>
  <c r="P21" i="1"/>
  <c r="P9" i="1"/>
  <c r="P62" i="1"/>
  <c r="P44" i="1"/>
  <c r="P32" i="1"/>
  <c r="P20" i="1"/>
  <c r="P8" i="1"/>
  <c r="P61" i="1"/>
  <c r="P49" i="1"/>
  <c r="P43" i="1"/>
  <c r="P37" i="1"/>
  <c r="P31" i="1"/>
  <c r="P25" i="1"/>
  <c r="P19" i="1"/>
  <c r="P13" i="1"/>
  <c r="P7" i="1"/>
  <c r="P5" i="1"/>
  <c r="P4" i="1"/>
  <c r="P58" i="1"/>
  <c r="P46" i="1"/>
  <c r="P34" i="1"/>
  <c r="P28" i="1"/>
  <c r="P16" i="1"/>
  <c r="P57" i="1"/>
  <c r="P45" i="1"/>
  <c r="P39" i="1"/>
  <c r="P27" i="1"/>
  <c r="P15" i="1"/>
  <c r="P56" i="1"/>
  <c r="P50" i="1"/>
  <c r="P38" i="1"/>
  <c r="P26" i="1"/>
  <c r="P14" i="1"/>
  <c r="P55" i="1"/>
  <c r="P66" i="1"/>
  <c r="P60" i="1"/>
  <c r="P54" i="1"/>
  <c r="P48" i="1"/>
  <c r="P42" i="1"/>
  <c r="P36" i="1"/>
  <c r="P30" i="1"/>
  <c r="P24" i="1"/>
  <c r="P18" i="1"/>
  <c r="P12" i="1"/>
  <c r="P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6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pane ySplit="3" topLeftCell="A61" activePane="bottomLeft" state="frozen"/>
      <selection pane="bottomLeft" activeCell="P80" sqref="P80"/>
    </sheetView>
  </sheetViews>
  <sheetFormatPr defaultRowHeight="15" x14ac:dyDescent="0.25"/>
  <cols>
    <col min="3" max="3" width="15" bestFit="1" customWidth="1"/>
    <col min="6" max="6" width="15" bestFit="1" customWidth="1"/>
    <col min="15" max="15" width="9.140625" style="5"/>
  </cols>
  <sheetData>
    <row r="1" spans="1:18" x14ac:dyDescent="0.25">
      <c r="H1" s="9">
        <v>1950</v>
      </c>
      <c r="I1" s="9">
        <v>1960</v>
      </c>
      <c r="J1" s="9">
        <v>1970</v>
      </c>
      <c r="K1" s="9">
        <v>1980</v>
      </c>
      <c r="L1" s="9">
        <v>1990</v>
      </c>
      <c r="M1" s="9">
        <v>2000</v>
      </c>
      <c r="N1" s="9">
        <v>2010</v>
      </c>
      <c r="R1">
        <v>0.6</v>
      </c>
    </row>
    <row r="2" spans="1:18" x14ac:dyDescent="0.25">
      <c r="B2">
        <f>COUNTA(B4:M68)</f>
        <v>780</v>
      </c>
      <c r="H2" s="15">
        <f>AVERAGE(B4:M13)</f>
        <v>3.0000000000000006E-2</v>
      </c>
      <c r="I2" s="15">
        <f>AVERAGE(B14:M23)</f>
        <v>0.13833333333333334</v>
      </c>
      <c r="J2" s="15">
        <f>AVERAGE(B24:M33)</f>
        <v>-0.215</v>
      </c>
      <c r="K2" s="15">
        <f>AVERAGE(B34:M43)</f>
        <v>5.9166666666666673E-2</v>
      </c>
      <c r="L2" s="15">
        <f>AVERAGE(B44:M53)</f>
        <v>0.16916666666666672</v>
      </c>
      <c r="M2" s="15">
        <f>AVERAGE(B54:M63)</f>
        <v>-2.6666666666666637E-2</v>
      </c>
      <c r="N2" s="15">
        <f>AVERAGE(B64:M68)</f>
        <v>-0.27999999999999992</v>
      </c>
      <c r="R2">
        <v>5</v>
      </c>
    </row>
    <row r="3" spans="1:18" x14ac:dyDescent="0.25">
      <c r="B3" s="7">
        <f>COUNTIF(B4:M68,"&lt;-0.49")</f>
        <v>218</v>
      </c>
      <c r="C3" s="8">
        <f>B3/B2</f>
        <v>0.27948717948717949</v>
      </c>
      <c r="E3" s="10">
        <f>COUNTIF(B4:M68,"&gt;0.49")</f>
        <v>210</v>
      </c>
      <c r="F3" s="11">
        <f>E3/B2</f>
        <v>0.26923076923076922</v>
      </c>
      <c r="R3">
        <v>0.7</v>
      </c>
    </row>
    <row r="4" spans="1:18" x14ac:dyDescent="0.25">
      <c r="A4" s="1">
        <v>1950</v>
      </c>
      <c r="B4" s="2">
        <v>-1.4</v>
      </c>
      <c r="C4" s="2">
        <v>-1.2</v>
      </c>
      <c r="D4" s="2">
        <v>-1.1000000000000001</v>
      </c>
      <c r="E4" s="2">
        <v>-1.2</v>
      </c>
      <c r="F4" s="2">
        <v>-1.1000000000000001</v>
      </c>
      <c r="G4" s="2">
        <v>-0.9</v>
      </c>
      <c r="H4" s="2">
        <v>-0.6</v>
      </c>
      <c r="I4" s="2">
        <v>-0.6</v>
      </c>
      <c r="J4" s="2">
        <v>-0.5</v>
      </c>
      <c r="K4" s="2">
        <v>-0.6</v>
      </c>
      <c r="L4" s="2">
        <v>-0.7</v>
      </c>
      <c r="M4" s="2">
        <v>-0.8</v>
      </c>
      <c r="N4" s="12">
        <v>1</v>
      </c>
      <c r="O4" s="6">
        <f>AVERAGE(B4:M4)</f>
        <v>-0.89166666666666661</v>
      </c>
      <c r="P4" s="6">
        <f>AVERAGE(O4:O6)</f>
        <v>-0.11111111111111106</v>
      </c>
      <c r="R4">
        <f>$R$1*SIN(6.28*((N4/$R$2)+$R$3))</f>
        <v>-0.35406126279874572</v>
      </c>
    </row>
    <row r="5" spans="1:18" x14ac:dyDescent="0.25">
      <c r="A5" s="1">
        <v>1951</v>
      </c>
      <c r="B5" s="2">
        <v>-0.8</v>
      </c>
      <c r="C5" s="2">
        <v>-0.6</v>
      </c>
      <c r="D5" s="3">
        <v>-0.2</v>
      </c>
      <c r="E5" s="3">
        <v>0.2</v>
      </c>
      <c r="F5" s="3">
        <v>0.2</v>
      </c>
      <c r="G5" s="3">
        <v>0.4</v>
      </c>
      <c r="H5" s="4">
        <v>0.5</v>
      </c>
      <c r="I5" s="4">
        <v>0.7</v>
      </c>
      <c r="J5" s="4">
        <v>0.8</v>
      </c>
      <c r="K5" s="4">
        <v>0.9</v>
      </c>
      <c r="L5" s="4">
        <v>0.7</v>
      </c>
      <c r="M5" s="4">
        <v>0.6</v>
      </c>
      <c r="N5" s="13">
        <v>2</v>
      </c>
      <c r="O5" s="6">
        <f t="shared" ref="O5:O70" si="0">AVERAGE(B5:M5)</f>
        <v>0.28333333333333333</v>
      </c>
      <c r="P5" s="6">
        <f t="shared" ref="P5:P68" si="1">AVERAGE(O5:O7)</f>
        <v>0.41944444444444445</v>
      </c>
      <c r="R5">
        <f t="shared" ref="R5:R66" si="2">$R$1*SIN(6.28*((N5/$R$2)+$R$3))</f>
        <v>0.35096819136428659</v>
      </c>
    </row>
    <row r="6" spans="1:18" x14ac:dyDescent="0.25">
      <c r="A6" s="1">
        <v>1952</v>
      </c>
      <c r="B6" s="4">
        <v>0.5</v>
      </c>
      <c r="C6" s="3">
        <v>0.4</v>
      </c>
      <c r="D6" s="3">
        <v>0.4</v>
      </c>
      <c r="E6" s="3">
        <v>0.4</v>
      </c>
      <c r="F6" s="3">
        <v>0.4</v>
      </c>
      <c r="G6" s="3">
        <v>0.2</v>
      </c>
      <c r="H6" s="3">
        <v>0</v>
      </c>
      <c r="I6" s="3">
        <v>0.1</v>
      </c>
      <c r="J6" s="3">
        <v>0.2</v>
      </c>
      <c r="K6" s="3">
        <v>0.2</v>
      </c>
      <c r="L6" s="3">
        <v>0.2</v>
      </c>
      <c r="M6" s="3">
        <v>0.3</v>
      </c>
      <c r="N6" s="14">
        <v>3</v>
      </c>
      <c r="O6" s="6">
        <f t="shared" si="0"/>
        <v>0.27500000000000008</v>
      </c>
      <c r="P6" s="6">
        <f t="shared" si="1"/>
        <v>0.21944444444444447</v>
      </c>
      <c r="R6">
        <f t="shared" si="2"/>
        <v>0.57139678020623785</v>
      </c>
    </row>
    <row r="7" spans="1:18" x14ac:dyDescent="0.25">
      <c r="A7" s="1">
        <v>1953</v>
      </c>
      <c r="B7" s="4">
        <v>0.5</v>
      </c>
      <c r="C7" s="4">
        <v>0.6</v>
      </c>
      <c r="D7" s="4">
        <v>0.7</v>
      </c>
      <c r="E7" s="4">
        <v>0.7</v>
      </c>
      <c r="F7" s="4">
        <v>0.7</v>
      </c>
      <c r="G7" s="4">
        <v>0.7</v>
      </c>
      <c r="H7" s="4">
        <v>0.7</v>
      </c>
      <c r="I7" s="4">
        <v>0.7</v>
      </c>
      <c r="J7" s="4">
        <v>0.8</v>
      </c>
      <c r="K7" s="4">
        <v>0.8</v>
      </c>
      <c r="L7" s="4">
        <v>0.8</v>
      </c>
      <c r="M7" s="4">
        <v>0.7</v>
      </c>
      <c r="N7" s="12">
        <v>4</v>
      </c>
      <c r="O7" s="6">
        <f t="shared" si="0"/>
        <v>0.70000000000000007</v>
      </c>
      <c r="P7" s="6">
        <f t="shared" si="1"/>
        <v>-0.16388888888888889</v>
      </c>
      <c r="R7">
        <f t="shared" si="2"/>
        <v>2.866765554077107E-3</v>
      </c>
    </row>
    <row r="8" spans="1:18" x14ac:dyDescent="0.25">
      <c r="A8" s="1">
        <v>1954</v>
      </c>
      <c r="B8" s="4">
        <v>0.7</v>
      </c>
      <c r="C8" s="3">
        <v>0.4</v>
      </c>
      <c r="D8" s="3">
        <v>0</v>
      </c>
      <c r="E8" s="3">
        <v>-0.4</v>
      </c>
      <c r="F8" s="2">
        <v>-0.5</v>
      </c>
      <c r="G8" s="2">
        <v>-0.5</v>
      </c>
      <c r="H8" s="2">
        <v>-0.5</v>
      </c>
      <c r="I8" s="2">
        <v>-0.7</v>
      </c>
      <c r="J8" s="2">
        <v>-0.7</v>
      </c>
      <c r="K8" s="2">
        <v>-0.6</v>
      </c>
      <c r="L8" s="2">
        <v>-0.5</v>
      </c>
      <c r="M8" s="2">
        <v>-0.5</v>
      </c>
      <c r="N8" s="13">
        <v>5</v>
      </c>
      <c r="O8" s="6">
        <f t="shared" si="0"/>
        <v>-0.31666666666666671</v>
      </c>
      <c r="P8" s="6">
        <f t="shared" si="1"/>
        <v>-0.56944444444444453</v>
      </c>
      <c r="R8">
        <f t="shared" si="2"/>
        <v>-0.56962154817578126</v>
      </c>
    </row>
    <row r="9" spans="1:18" x14ac:dyDescent="0.25">
      <c r="A9" s="1">
        <v>1955</v>
      </c>
      <c r="B9" s="2">
        <v>-0.6</v>
      </c>
      <c r="C9" s="2">
        <v>-0.6</v>
      </c>
      <c r="D9" s="2">
        <v>-0.7</v>
      </c>
      <c r="E9" s="2">
        <v>-0.7</v>
      </c>
      <c r="F9" s="2">
        <v>-0.7</v>
      </c>
      <c r="G9" s="2">
        <v>-0.6</v>
      </c>
      <c r="H9" s="2">
        <v>-0.6</v>
      </c>
      <c r="I9" s="2">
        <v>-0.6</v>
      </c>
      <c r="J9" s="2">
        <v>-1</v>
      </c>
      <c r="K9" s="2">
        <v>-1.4</v>
      </c>
      <c r="L9" s="2">
        <v>-1.6</v>
      </c>
      <c r="M9" s="2">
        <v>-1.4</v>
      </c>
      <c r="N9" s="14">
        <v>6</v>
      </c>
      <c r="O9" s="6">
        <f t="shared" si="0"/>
        <v>-0.875</v>
      </c>
      <c r="P9" s="6">
        <f t="shared" si="1"/>
        <v>-0.19722222222222222</v>
      </c>
      <c r="R9">
        <f t="shared" si="2"/>
        <v>-0.35560241780224205</v>
      </c>
    </row>
    <row r="10" spans="1:18" x14ac:dyDescent="0.25">
      <c r="A10" s="1">
        <v>1956</v>
      </c>
      <c r="B10" s="2">
        <v>-0.9</v>
      </c>
      <c r="C10" s="2">
        <v>-0.6</v>
      </c>
      <c r="D10" s="2">
        <v>-0.6</v>
      </c>
      <c r="E10" s="2">
        <v>-0.5</v>
      </c>
      <c r="F10" s="2">
        <v>-0.5</v>
      </c>
      <c r="G10" s="3">
        <v>-0.4</v>
      </c>
      <c r="H10" s="3">
        <v>-0.5</v>
      </c>
      <c r="I10" s="3">
        <v>-0.5</v>
      </c>
      <c r="J10" s="3">
        <v>-0.4</v>
      </c>
      <c r="K10" s="3">
        <v>-0.4</v>
      </c>
      <c r="L10" s="3">
        <v>-0.5</v>
      </c>
      <c r="M10" s="3">
        <v>-0.4</v>
      </c>
      <c r="N10" s="12">
        <v>7</v>
      </c>
      <c r="O10" s="6">
        <f t="shared" si="0"/>
        <v>-0.51666666666666672</v>
      </c>
      <c r="P10" s="6">
        <f t="shared" si="1"/>
        <v>0.35833333333333323</v>
      </c>
      <c r="R10">
        <f t="shared" si="2"/>
        <v>0.34941630631616161</v>
      </c>
    </row>
    <row r="11" spans="1:18" x14ac:dyDescent="0.25">
      <c r="A11" s="1">
        <v>1957</v>
      </c>
      <c r="B11" s="3">
        <v>-0.3</v>
      </c>
      <c r="C11" s="3">
        <v>0</v>
      </c>
      <c r="D11" s="3">
        <v>0.3</v>
      </c>
      <c r="E11" s="4">
        <v>0.6</v>
      </c>
      <c r="F11" s="4">
        <v>0.7</v>
      </c>
      <c r="G11" s="4">
        <v>0.9</v>
      </c>
      <c r="H11" s="4">
        <v>1</v>
      </c>
      <c r="I11" s="4">
        <v>1.2</v>
      </c>
      <c r="J11" s="4">
        <v>1.1000000000000001</v>
      </c>
      <c r="K11" s="4">
        <v>1.2</v>
      </c>
      <c r="L11" s="4">
        <v>1.3</v>
      </c>
      <c r="M11" s="4">
        <v>1.6</v>
      </c>
      <c r="N11" s="13">
        <v>8</v>
      </c>
      <c r="O11" s="6">
        <f t="shared" si="0"/>
        <v>0.79999999999999993</v>
      </c>
      <c r="P11" s="6">
        <f t="shared" si="1"/>
        <v>0.54722222222222217</v>
      </c>
      <c r="R11">
        <f t="shared" si="2"/>
        <v>0.57197693718145248</v>
      </c>
    </row>
    <row r="12" spans="1:18" x14ac:dyDescent="0.25">
      <c r="A12" s="1">
        <v>1958</v>
      </c>
      <c r="B12" s="4">
        <v>1.7</v>
      </c>
      <c r="C12" s="4">
        <v>1.5</v>
      </c>
      <c r="D12" s="4">
        <v>1.2</v>
      </c>
      <c r="E12" s="4">
        <v>0.8</v>
      </c>
      <c r="F12" s="4">
        <v>0.7</v>
      </c>
      <c r="G12" s="4">
        <v>0.6</v>
      </c>
      <c r="H12" s="4">
        <v>0.5</v>
      </c>
      <c r="I12" s="3">
        <v>0.4</v>
      </c>
      <c r="J12" s="3">
        <v>0.4</v>
      </c>
      <c r="K12" s="4">
        <v>0.5</v>
      </c>
      <c r="L12" s="4">
        <v>0.6</v>
      </c>
      <c r="M12" s="4">
        <v>0.6</v>
      </c>
      <c r="N12" s="14">
        <v>9</v>
      </c>
      <c r="O12" s="6">
        <f t="shared" si="0"/>
        <v>0.79166666666666663</v>
      </c>
      <c r="P12" s="6">
        <f t="shared" si="1"/>
        <v>0.2722222222222222</v>
      </c>
      <c r="R12">
        <f t="shared" si="2"/>
        <v>4.7779102715613401E-3</v>
      </c>
    </row>
    <row r="13" spans="1:18" x14ac:dyDescent="0.25">
      <c r="A13" s="1">
        <v>1959</v>
      </c>
      <c r="B13" s="4">
        <v>0.6</v>
      </c>
      <c r="C13" s="4">
        <v>0.5</v>
      </c>
      <c r="D13" s="3">
        <v>0.4</v>
      </c>
      <c r="E13" s="3">
        <v>0.2</v>
      </c>
      <c r="F13" s="3">
        <v>0.1</v>
      </c>
      <c r="G13" s="3">
        <v>-0.2</v>
      </c>
      <c r="H13" s="3">
        <v>-0.3</v>
      </c>
      <c r="I13" s="3">
        <v>-0.3</v>
      </c>
      <c r="J13" s="3">
        <v>-0.1</v>
      </c>
      <c r="K13" s="3">
        <v>-0.1</v>
      </c>
      <c r="L13" s="3">
        <v>-0.1</v>
      </c>
      <c r="M13" s="3">
        <v>-0.1</v>
      </c>
      <c r="N13" s="12">
        <v>10</v>
      </c>
      <c r="O13" s="6">
        <f t="shared" si="0"/>
        <v>5.000000000000001E-2</v>
      </c>
      <c r="P13" s="6">
        <f t="shared" si="1"/>
        <v>-1.3888888888888879E-2</v>
      </c>
      <c r="R13">
        <f t="shared" si="2"/>
        <v>-0.56901823714382271</v>
      </c>
    </row>
    <row r="14" spans="1:18" x14ac:dyDescent="0.25">
      <c r="A14" s="1">
        <v>1960</v>
      </c>
      <c r="B14" s="3">
        <v>-0.1</v>
      </c>
      <c r="C14" s="3">
        <v>-0.2</v>
      </c>
      <c r="D14" s="3">
        <v>-0.1</v>
      </c>
      <c r="E14" s="3">
        <v>0</v>
      </c>
      <c r="F14" s="3">
        <v>-0.1</v>
      </c>
      <c r="G14" s="3">
        <v>-0.2</v>
      </c>
      <c r="H14" s="3">
        <v>0</v>
      </c>
      <c r="I14" s="3">
        <v>0.1</v>
      </c>
      <c r="J14" s="3">
        <v>0.2</v>
      </c>
      <c r="K14" s="3">
        <v>0.1</v>
      </c>
      <c r="L14" s="3">
        <v>0</v>
      </c>
      <c r="M14" s="3">
        <v>0</v>
      </c>
      <c r="N14" s="13">
        <v>11</v>
      </c>
      <c r="O14" s="6">
        <f t="shared" si="0"/>
        <v>-2.4999999999999994E-2</v>
      </c>
      <c r="P14" s="6">
        <f t="shared" si="1"/>
        <v>-0.1111111111111111</v>
      </c>
      <c r="R14">
        <f t="shared" si="2"/>
        <v>-0.35713996480199867</v>
      </c>
    </row>
    <row r="15" spans="1:18" x14ac:dyDescent="0.25">
      <c r="A15" s="1">
        <v>1961</v>
      </c>
      <c r="B15" s="3">
        <v>0</v>
      </c>
      <c r="C15" s="3">
        <v>0</v>
      </c>
      <c r="D15" s="3">
        <v>-0.1</v>
      </c>
      <c r="E15" s="3">
        <v>0</v>
      </c>
      <c r="F15" s="3">
        <v>0.1</v>
      </c>
      <c r="G15" s="3">
        <v>0.2</v>
      </c>
      <c r="H15" s="3">
        <v>0.1</v>
      </c>
      <c r="I15" s="3">
        <v>-0.1</v>
      </c>
      <c r="J15" s="3">
        <v>-0.3</v>
      </c>
      <c r="K15" s="3">
        <v>-0.3</v>
      </c>
      <c r="L15" s="3">
        <v>-0.2</v>
      </c>
      <c r="M15" s="3">
        <v>-0.2</v>
      </c>
      <c r="N15" s="14">
        <v>12</v>
      </c>
      <c r="O15" s="6">
        <f t="shared" si="0"/>
        <v>-6.6666666666666652E-2</v>
      </c>
      <c r="P15" s="6">
        <f t="shared" si="1"/>
        <v>8.0555555555555533E-2</v>
      </c>
      <c r="R15">
        <f t="shared" si="2"/>
        <v>0.34786087602965826</v>
      </c>
    </row>
    <row r="16" spans="1:18" x14ac:dyDescent="0.25">
      <c r="A16" s="1">
        <v>1962</v>
      </c>
      <c r="B16" s="3">
        <v>-0.2</v>
      </c>
      <c r="C16" s="3">
        <v>-0.2</v>
      </c>
      <c r="D16" s="3">
        <v>-0.2</v>
      </c>
      <c r="E16" s="3">
        <v>-0.3</v>
      </c>
      <c r="F16" s="3">
        <v>-0.3</v>
      </c>
      <c r="G16" s="3">
        <v>-0.2</v>
      </c>
      <c r="H16" s="3">
        <v>-0.1</v>
      </c>
      <c r="I16" s="3">
        <v>-0.2</v>
      </c>
      <c r="J16" s="3">
        <v>-0.2</v>
      </c>
      <c r="K16" s="3">
        <v>-0.3</v>
      </c>
      <c r="L16" s="3">
        <v>-0.3</v>
      </c>
      <c r="M16" s="3">
        <v>-0.4</v>
      </c>
      <c r="N16" s="12">
        <v>13</v>
      </c>
      <c r="O16" s="6">
        <f t="shared" si="0"/>
        <v>-0.24166666666666667</v>
      </c>
      <c r="P16" s="6">
        <f t="shared" si="1"/>
        <v>-1.9444444444444469E-2</v>
      </c>
      <c r="R16">
        <f t="shared" si="2"/>
        <v>0.57255129077956735</v>
      </c>
    </row>
    <row r="17" spans="1:18" x14ac:dyDescent="0.25">
      <c r="A17" s="1">
        <v>1963</v>
      </c>
      <c r="B17" s="3">
        <v>-0.4</v>
      </c>
      <c r="C17" s="3">
        <v>-0.2</v>
      </c>
      <c r="D17" s="3">
        <v>0.1</v>
      </c>
      <c r="E17" s="3">
        <v>0.2</v>
      </c>
      <c r="F17" s="3">
        <v>0.2</v>
      </c>
      <c r="G17" s="3">
        <v>0.4</v>
      </c>
      <c r="H17" s="4">
        <v>0.7</v>
      </c>
      <c r="I17" s="4">
        <v>1</v>
      </c>
      <c r="J17" s="4">
        <v>1.1000000000000001</v>
      </c>
      <c r="K17" s="4">
        <v>1.2</v>
      </c>
      <c r="L17" s="4">
        <v>1.2</v>
      </c>
      <c r="M17" s="4">
        <v>1.1000000000000001</v>
      </c>
      <c r="N17" s="13">
        <v>14</v>
      </c>
      <c r="O17" s="6">
        <f t="shared" si="0"/>
        <v>0.54999999999999993</v>
      </c>
      <c r="P17" s="6">
        <f t="shared" si="1"/>
        <v>0.31666666666666665</v>
      </c>
      <c r="R17">
        <f t="shared" si="2"/>
        <v>6.6890065115412529E-3</v>
      </c>
    </row>
    <row r="18" spans="1:18" x14ac:dyDescent="0.25">
      <c r="A18" s="1">
        <v>1964</v>
      </c>
      <c r="B18" s="4">
        <v>1</v>
      </c>
      <c r="C18" s="4">
        <v>0.6</v>
      </c>
      <c r="D18" s="3">
        <v>0.1</v>
      </c>
      <c r="E18" s="3">
        <v>-0.3</v>
      </c>
      <c r="F18" s="2">
        <v>-0.6</v>
      </c>
      <c r="G18" s="2">
        <v>-0.6</v>
      </c>
      <c r="H18" s="2">
        <v>-0.7</v>
      </c>
      <c r="I18" s="2">
        <v>-0.7</v>
      </c>
      <c r="J18" s="2">
        <v>-0.8</v>
      </c>
      <c r="K18" s="2">
        <v>-0.8</v>
      </c>
      <c r="L18" s="2">
        <v>-0.8</v>
      </c>
      <c r="M18" s="2">
        <v>-0.8</v>
      </c>
      <c r="N18" s="14">
        <v>15</v>
      </c>
      <c r="O18" s="6">
        <f t="shared" si="0"/>
        <v>-0.36666666666666664</v>
      </c>
      <c r="P18" s="6">
        <f t="shared" si="1"/>
        <v>0.24722222222222223</v>
      </c>
      <c r="R18">
        <f t="shared" si="2"/>
        <v>-0.56840915275424708</v>
      </c>
    </row>
    <row r="19" spans="1:18" x14ac:dyDescent="0.25">
      <c r="A19" s="1">
        <v>1965</v>
      </c>
      <c r="B19" s="2">
        <v>-0.5</v>
      </c>
      <c r="C19" s="3">
        <v>-0.3</v>
      </c>
      <c r="D19" s="3">
        <v>-0.1</v>
      </c>
      <c r="E19" s="3">
        <v>0.1</v>
      </c>
      <c r="F19" s="3">
        <v>0.4</v>
      </c>
      <c r="G19" s="4">
        <v>0.7</v>
      </c>
      <c r="H19" s="4">
        <v>1</v>
      </c>
      <c r="I19" s="4">
        <v>1.3</v>
      </c>
      <c r="J19" s="4">
        <v>1.6</v>
      </c>
      <c r="K19" s="4">
        <v>1.7</v>
      </c>
      <c r="L19" s="4">
        <v>1.8</v>
      </c>
      <c r="M19" s="4">
        <v>1.5</v>
      </c>
      <c r="N19" s="12">
        <v>16</v>
      </c>
      <c r="O19" s="6">
        <f t="shared" si="0"/>
        <v>0.76666666666666661</v>
      </c>
      <c r="P19" s="6">
        <f t="shared" si="1"/>
        <v>0.26111111111111113</v>
      </c>
      <c r="R19">
        <f t="shared" si="2"/>
        <v>-0.35867388819779877</v>
      </c>
    </row>
    <row r="20" spans="1:18" x14ac:dyDescent="0.25">
      <c r="A20" s="1">
        <v>1966</v>
      </c>
      <c r="B20" s="4">
        <v>1.3</v>
      </c>
      <c r="C20" s="4">
        <v>1</v>
      </c>
      <c r="D20" s="4">
        <v>0.9</v>
      </c>
      <c r="E20" s="4">
        <v>0.6</v>
      </c>
      <c r="F20" s="3">
        <v>0.3</v>
      </c>
      <c r="G20" s="3">
        <v>0.2</v>
      </c>
      <c r="H20" s="3">
        <v>0.2</v>
      </c>
      <c r="I20" s="3">
        <v>0.1</v>
      </c>
      <c r="J20" s="3">
        <v>0</v>
      </c>
      <c r="K20" s="3">
        <v>-0.1</v>
      </c>
      <c r="L20" s="3">
        <v>-0.1</v>
      </c>
      <c r="M20" s="3">
        <v>-0.3</v>
      </c>
      <c r="N20" s="13">
        <v>17</v>
      </c>
      <c r="O20" s="6">
        <f t="shared" si="0"/>
        <v>0.34166666666666673</v>
      </c>
      <c r="P20" s="6">
        <f t="shared" si="1"/>
        <v>1.6666666666666684E-2</v>
      </c>
      <c r="R20">
        <f t="shared" si="2"/>
        <v>0.3463019162864383</v>
      </c>
    </row>
    <row r="21" spans="1:18" x14ac:dyDescent="0.25">
      <c r="A21" s="1">
        <v>1967</v>
      </c>
      <c r="B21" s="3">
        <v>-0.4</v>
      </c>
      <c r="C21" s="3">
        <v>-0.5</v>
      </c>
      <c r="D21" s="3">
        <v>-0.5</v>
      </c>
      <c r="E21" s="3">
        <v>-0.5</v>
      </c>
      <c r="F21" s="3">
        <v>-0.2</v>
      </c>
      <c r="G21" s="3">
        <v>0</v>
      </c>
      <c r="H21" s="3">
        <v>0</v>
      </c>
      <c r="I21" s="3">
        <v>-0.2</v>
      </c>
      <c r="J21" s="3">
        <v>-0.3</v>
      </c>
      <c r="K21" s="3">
        <v>-0.4</v>
      </c>
      <c r="L21" s="3">
        <v>-0.4</v>
      </c>
      <c r="M21" s="2">
        <v>-0.5</v>
      </c>
      <c r="N21" s="14">
        <v>18</v>
      </c>
      <c r="O21" s="6">
        <f t="shared" si="0"/>
        <v>-0.32500000000000001</v>
      </c>
      <c r="P21" s="6">
        <f t="shared" si="1"/>
        <v>0.14166666666666666</v>
      </c>
      <c r="R21">
        <f t="shared" si="2"/>
        <v>0.57311983517309173</v>
      </c>
    </row>
    <row r="22" spans="1:18" x14ac:dyDescent="0.25">
      <c r="A22" s="1">
        <v>1968</v>
      </c>
      <c r="B22" s="2">
        <v>-0.7</v>
      </c>
      <c r="C22" s="2">
        <v>-0.8</v>
      </c>
      <c r="D22" s="2">
        <v>-0.7</v>
      </c>
      <c r="E22" s="2">
        <v>-0.5</v>
      </c>
      <c r="F22" s="3">
        <v>-0.1</v>
      </c>
      <c r="G22" s="3">
        <v>0.2</v>
      </c>
      <c r="H22" s="3">
        <v>0.5</v>
      </c>
      <c r="I22" s="3">
        <v>0.4</v>
      </c>
      <c r="J22" s="3">
        <v>0.3</v>
      </c>
      <c r="K22" s="3">
        <v>0.4</v>
      </c>
      <c r="L22" s="4">
        <v>0.6</v>
      </c>
      <c r="M22" s="4">
        <v>0.8</v>
      </c>
      <c r="N22" s="12">
        <v>19</v>
      </c>
      <c r="O22" s="6">
        <f t="shared" si="0"/>
        <v>3.3333333333333333E-2</v>
      </c>
      <c r="P22" s="6">
        <f t="shared" si="1"/>
        <v>0.15</v>
      </c>
      <c r="R22">
        <f t="shared" si="2"/>
        <v>8.6000348837011655E-3</v>
      </c>
    </row>
    <row r="23" spans="1:18" x14ac:dyDescent="0.25">
      <c r="A23" s="1">
        <v>1969</v>
      </c>
      <c r="B23" s="4">
        <v>0.9</v>
      </c>
      <c r="C23" s="4">
        <v>1</v>
      </c>
      <c r="D23" s="4">
        <v>0.9</v>
      </c>
      <c r="E23" s="4">
        <v>0.7</v>
      </c>
      <c r="F23" s="4">
        <v>0.6</v>
      </c>
      <c r="G23" s="4">
        <v>0.5</v>
      </c>
      <c r="H23" s="3">
        <v>0.4</v>
      </c>
      <c r="I23" s="4">
        <v>0.5</v>
      </c>
      <c r="J23" s="4">
        <v>0.8</v>
      </c>
      <c r="K23" s="4">
        <v>0.8</v>
      </c>
      <c r="L23" s="4">
        <v>0.8</v>
      </c>
      <c r="M23" s="4">
        <v>0.7</v>
      </c>
      <c r="N23" s="13">
        <v>20</v>
      </c>
      <c r="O23" s="6">
        <f t="shared" si="0"/>
        <v>0.71666666666666667</v>
      </c>
      <c r="P23" s="6">
        <f t="shared" si="1"/>
        <v>-0.16388888888888895</v>
      </c>
      <c r="R23">
        <f t="shared" si="2"/>
        <v>-0.56779430118693153</v>
      </c>
    </row>
    <row r="24" spans="1:18" x14ac:dyDescent="0.25">
      <c r="A24" s="1">
        <v>1970</v>
      </c>
      <c r="B24" s="4">
        <v>0.6</v>
      </c>
      <c r="C24" s="3">
        <v>0.4</v>
      </c>
      <c r="D24" s="3">
        <v>0.4</v>
      </c>
      <c r="E24" s="3">
        <v>0.3</v>
      </c>
      <c r="F24" s="3">
        <v>0.1</v>
      </c>
      <c r="G24" s="3">
        <v>-0.3</v>
      </c>
      <c r="H24" s="2">
        <v>-0.6</v>
      </c>
      <c r="I24" s="2">
        <v>-0.8</v>
      </c>
      <c r="J24" s="2">
        <v>-0.8</v>
      </c>
      <c r="K24" s="2">
        <v>-0.8</v>
      </c>
      <c r="L24" s="2">
        <v>-0.9</v>
      </c>
      <c r="M24" s="2">
        <v>-1.2</v>
      </c>
      <c r="N24" s="14">
        <v>21</v>
      </c>
      <c r="O24" s="6">
        <f t="shared" si="0"/>
        <v>-0.3</v>
      </c>
      <c r="P24" s="6">
        <f t="shared" si="1"/>
        <v>-0.11944444444444446</v>
      </c>
      <c r="R24">
        <f t="shared" si="2"/>
        <v>-0.36020417242619091</v>
      </c>
    </row>
    <row r="25" spans="1:18" x14ac:dyDescent="0.25">
      <c r="A25" s="1">
        <v>1971</v>
      </c>
      <c r="B25" s="2">
        <v>-1.3</v>
      </c>
      <c r="C25" s="2">
        <v>-1.3</v>
      </c>
      <c r="D25" s="2">
        <v>-1.1000000000000001</v>
      </c>
      <c r="E25" s="2">
        <v>-0.9</v>
      </c>
      <c r="F25" s="2">
        <v>-0.8</v>
      </c>
      <c r="G25" s="2">
        <v>-0.7</v>
      </c>
      <c r="H25" s="2">
        <v>-0.8</v>
      </c>
      <c r="I25" s="2">
        <v>-0.7</v>
      </c>
      <c r="J25" s="2">
        <v>-0.8</v>
      </c>
      <c r="K25" s="2">
        <v>-0.8</v>
      </c>
      <c r="L25" s="2">
        <v>-0.9</v>
      </c>
      <c r="M25" s="2">
        <v>-0.8</v>
      </c>
      <c r="N25" s="12">
        <v>22</v>
      </c>
      <c r="O25" s="6">
        <f t="shared" si="0"/>
        <v>-0.90833333333333355</v>
      </c>
      <c r="P25" s="6">
        <f t="shared" si="1"/>
        <v>-0.2083333333333334</v>
      </c>
      <c r="R25">
        <f t="shared" si="2"/>
        <v>0.34473944290398412</v>
      </c>
    </row>
    <row r="26" spans="1:18" x14ac:dyDescent="0.25">
      <c r="A26" s="1">
        <v>1972</v>
      </c>
      <c r="B26" s="2">
        <v>-0.7</v>
      </c>
      <c r="C26" s="3">
        <v>-0.4</v>
      </c>
      <c r="D26" s="3">
        <v>0</v>
      </c>
      <c r="E26" s="3">
        <v>0.3</v>
      </c>
      <c r="F26" s="4">
        <v>0.6</v>
      </c>
      <c r="G26" s="4">
        <v>0.8</v>
      </c>
      <c r="H26" s="4">
        <v>1.1000000000000001</v>
      </c>
      <c r="I26" s="4">
        <v>1.3</v>
      </c>
      <c r="J26" s="4">
        <v>1.5</v>
      </c>
      <c r="K26" s="4">
        <v>1.8</v>
      </c>
      <c r="L26" s="4">
        <v>2</v>
      </c>
      <c r="M26" s="4">
        <v>1.9</v>
      </c>
      <c r="N26" s="13">
        <v>23</v>
      </c>
      <c r="O26" s="6">
        <f t="shared" si="0"/>
        <v>0.85000000000000009</v>
      </c>
      <c r="P26" s="6">
        <f t="shared" si="1"/>
        <v>-0.19444444444444442</v>
      </c>
      <c r="R26">
        <f t="shared" si="2"/>
        <v>0.57368256459347622</v>
      </c>
    </row>
    <row r="27" spans="1:18" x14ac:dyDescent="0.25">
      <c r="A27" s="1">
        <v>1973</v>
      </c>
      <c r="B27" s="4">
        <v>1.7</v>
      </c>
      <c r="C27" s="4">
        <v>1.2</v>
      </c>
      <c r="D27" s="4">
        <v>0.6</v>
      </c>
      <c r="E27" s="3">
        <v>0</v>
      </c>
      <c r="F27" s="3">
        <v>-0.4</v>
      </c>
      <c r="G27" s="2">
        <v>-0.8</v>
      </c>
      <c r="H27" s="2">
        <v>-1</v>
      </c>
      <c r="I27" s="2">
        <v>-1.2</v>
      </c>
      <c r="J27" s="2">
        <v>-1.4</v>
      </c>
      <c r="K27" s="2">
        <v>-1.7</v>
      </c>
      <c r="L27" s="2">
        <v>-1.9</v>
      </c>
      <c r="M27" s="2">
        <v>-1.9</v>
      </c>
      <c r="N27" s="14">
        <v>24</v>
      </c>
      <c r="O27" s="6">
        <f t="shared" si="0"/>
        <v>-0.56666666666666676</v>
      </c>
      <c r="P27" s="6">
        <f t="shared" si="1"/>
        <v>-0.79999999999999993</v>
      </c>
      <c r="R27">
        <f t="shared" si="2"/>
        <v>1.0510975998419329E-2</v>
      </c>
    </row>
    <row r="28" spans="1:18" x14ac:dyDescent="0.25">
      <c r="A28" s="1">
        <v>1974</v>
      </c>
      <c r="B28" s="2">
        <v>-1.7</v>
      </c>
      <c r="C28" s="2">
        <v>-1.5</v>
      </c>
      <c r="D28" s="2">
        <v>-1.2</v>
      </c>
      <c r="E28" s="2">
        <v>-1</v>
      </c>
      <c r="F28" s="2">
        <v>-0.9</v>
      </c>
      <c r="G28" s="2">
        <v>-0.8</v>
      </c>
      <c r="H28" s="2">
        <v>-0.6</v>
      </c>
      <c r="I28" s="3">
        <v>-0.4</v>
      </c>
      <c r="J28" s="3">
        <v>-0.4</v>
      </c>
      <c r="K28" s="2">
        <v>-0.6</v>
      </c>
      <c r="L28" s="2">
        <v>-0.7</v>
      </c>
      <c r="M28" s="2">
        <v>-0.6</v>
      </c>
      <c r="N28" s="12">
        <v>25</v>
      </c>
      <c r="O28" s="6">
        <f t="shared" si="0"/>
        <v>-0.86666666666666659</v>
      </c>
      <c r="P28" s="6">
        <f t="shared" si="1"/>
        <v>-0.63611111111111107</v>
      </c>
      <c r="R28">
        <f t="shared" si="2"/>
        <v>-0.5671736886802653</v>
      </c>
    </row>
    <row r="29" spans="1:18" x14ac:dyDescent="0.25">
      <c r="A29" s="1">
        <v>1975</v>
      </c>
      <c r="B29" s="2">
        <v>-0.5</v>
      </c>
      <c r="C29" s="2">
        <v>-0.5</v>
      </c>
      <c r="D29" s="2">
        <v>-0.6</v>
      </c>
      <c r="E29" s="2">
        <v>-0.6</v>
      </c>
      <c r="F29" s="2">
        <v>-0.7</v>
      </c>
      <c r="G29" s="2">
        <v>-0.8</v>
      </c>
      <c r="H29" s="2">
        <v>-1</v>
      </c>
      <c r="I29" s="2">
        <v>-1.1000000000000001</v>
      </c>
      <c r="J29" s="2">
        <v>-1.3</v>
      </c>
      <c r="K29" s="2">
        <v>-1.4</v>
      </c>
      <c r="L29" s="2">
        <v>-1.5</v>
      </c>
      <c r="M29" s="2">
        <v>-1.6</v>
      </c>
      <c r="N29" s="13">
        <v>26</v>
      </c>
      <c r="O29" s="6">
        <f t="shared" si="0"/>
        <v>-0.96666666666666667</v>
      </c>
      <c r="P29" s="6">
        <f t="shared" si="1"/>
        <v>-0.17500000000000004</v>
      </c>
      <c r="R29">
        <f t="shared" si="2"/>
        <v>-0.36173080196064095</v>
      </c>
    </row>
    <row r="30" spans="1:18" x14ac:dyDescent="0.25">
      <c r="A30" s="1">
        <v>1976</v>
      </c>
      <c r="B30" s="2">
        <v>-1.5</v>
      </c>
      <c r="C30" s="2">
        <v>-1.1000000000000001</v>
      </c>
      <c r="D30" s="2">
        <v>-0.7</v>
      </c>
      <c r="E30" s="3">
        <v>-0.4</v>
      </c>
      <c r="F30" s="3">
        <v>-0.3</v>
      </c>
      <c r="G30" s="3">
        <v>-0.1</v>
      </c>
      <c r="H30" s="3">
        <v>0.1</v>
      </c>
      <c r="I30" s="3">
        <v>0.3</v>
      </c>
      <c r="J30" s="4">
        <v>0.5</v>
      </c>
      <c r="K30" s="4">
        <v>0.7</v>
      </c>
      <c r="L30" s="4">
        <v>0.8</v>
      </c>
      <c r="M30" s="4">
        <v>0.8</v>
      </c>
      <c r="N30" s="14">
        <v>27</v>
      </c>
      <c r="O30" s="6">
        <f t="shared" si="0"/>
        <v>-7.4999999999999997E-2</v>
      </c>
      <c r="P30" s="6">
        <f t="shared" si="1"/>
        <v>0.11388888888888887</v>
      </c>
      <c r="R30">
        <f t="shared" si="2"/>
        <v>0.3431734717354129</v>
      </c>
    </row>
    <row r="31" spans="1:18" x14ac:dyDescent="0.25">
      <c r="A31" s="1">
        <v>1977</v>
      </c>
      <c r="B31" s="4">
        <v>0.7</v>
      </c>
      <c r="C31" s="4">
        <v>0.6</v>
      </c>
      <c r="D31" s="3">
        <v>0.4</v>
      </c>
      <c r="E31" s="3">
        <v>0.3</v>
      </c>
      <c r="F31" s="3">
        <v>0.3</v>
      </c>
      <c r="G31" s="3">
        <v>0.4</v>
      </c>
      <c r="H31" s="3">
        <v>0.4</v>
      </c>
      <c r="I31" s="3">
        <v>0.4</v>
      </c>
      <c r="J31" s="4">
        <v>0.5</v>
      </c>
      <c r="K31" s="4">
        <v>0.6</v>
      </c>
      <c r="L31" s="4">
        <v>0.8</v>
      </c>
      <c r="M31" s="4">
        <v>0.8</v>
      </c>
      <c r="N31" s="12">
        <v>28</v>
      </c>
      <c r="O31" s="6">
        <f t="shared" si="0"/>
        <v>0.51666666666666661</v>
      </c>
      <c r="P31" s="6">
        <f t="shared" si="1"/>
        <v>0.22777777777777777</v>
      </c>
      <c r="R31">
        <f t="shared" si="2"/>
        <v>0.57423947333116954</v>
      </c>
    </row>
    <row r="32" spans="1:18" x14ac:dyDescent="0.25">
      <c r="A32" s="1">
        <v>1978</v>
      </c>
      <c r="B32" s="4">
        <v>0.7</v>
      </c>
      <c r="C32" s="3">
        <v>0.4</v>
      </c>
      <c r="D32" s="3">
        <v>0.1</v>
      </c>
      <c r="E32" s="3">
        <v>-0.2</v>
      </c>
      <c r="F32" s="3">
        <v>-0.3</v>
      </c>
      <c r="G32" s="3">
        <v>-0.3</v>
      </c>
      <c r="H32" s="3">
        <v>-0.4</v>
      </c>
      <c r="I32" s="3">
        <v>-0.4</v>
      </c>
      <c r="J32" s="3">
        <v>-0.4</v>
      </c>
      <c r="K32" s="3">
        <v>-0.3</v>
      </c>
      <c r="L32" s="3">
        <v>-0.1</v>
      </c>
      <c r="M32" s="3">
        <v>0</v>
      </c>
      <c r="N32" s="13">
        <v>29</v>
      </c>
      <c r="O32" s="6">
        <f t="shared" si="0"/>
        <v>-9.9999999999999992E-2</v>
      </c>
      <c r="P32" s="6">
        <f t="shared" si="1"/>
        <v>0.15277777777777782</v>
      </c>
      <c r="R32">
        <f t="shared" si="2"/>
        <v>1.2421810466951856E-2</v>
      </c>
    </row>
    <row r="33" spans="1:18" x14ac:dyDescent="0.25">
      <c r="A33" s="1">
        <v>1979</v>
      </c>
      <c r="B33" s="3">
        <v>0</v>
      </c>
      <c r="C33" s="3">
        <v>0.1</v>
      </c>
      <c r="D33" s="3">
        <v>0.2</v>
      </c>
      <c r="E33" s="3">
        <v>0.3</v>
      </c>
      <c r="F33" s="3">
        <v>0.3</v>
      </c>
      <c r="G33" s="3">
        <v>0.1</v>
      </c>
      <c r="H33" s="3">
        <v>0.1</v>
      </c>
      <c r="I33" s="3">
        <v>0.2</v>
      </c>
      <c r="J33" s="3">
        <v>0.3</v>
      </c>
      <c r="K33" s="4">
        <v>0.5</v>
      </c>
      <c r="L33" s="4">
        <v>0.5</v>
      </c>
      <c r="M33" s="4">
        <v>0.6</v>
      </c>
      <c r="N33" s="14">
        <v>30</v>
      </c>
      <c r="O33" s="6">
        <f t="shared" si="0"/>
        <v>0.26666666666666672</v>
      </c>
      <c r="P33" s="6">
        <f t="shared" si="1"/>
        <v>0.10833333333333332</v>
      </c>
      <c r="R33">
        <f t="shared" si="2"/>
        <v>-0.56654732153109189</v>
      </c>
    </row>
    <row r="34" spans="1:18" x14ac:dyDescent="0.25">
      <c r="A34" s="1">
        <v>1980</v>
      </c>
      <c r="B34" s="4">
        <v>0.6</v>
      </c>
      <c r="C34" s="4">
        <v>0.5</v>
      </c>
      <c r="D34" s="3">
        <v>0.3</v>
      </c>
      <c r="E34" s="3">
        <v>0.4</v>
      </c>
      <c r="F34" s="3">
        <v>0.5</v>
      </c>
      <c r="G34" s="3">
        <v>0.5</v>
      </c>
      <c r="H34" s="3">
        <v>0.3</v>
      </c>
      <c r="I34" s="3">
        <v>0.2</v>
      </c>
      <c r="J34" s="3">
        <v>0</v>
      </c>
      <c r="K34" s="3">
        <v>0.1</v>
      </c>
      <c r="L34" s="3">
        <v>0.1</v>
      </c>
      <c r="M34" s="3">
        <v>0</v>
      </c>
      <c r="N34" s="12">
        <v>31</v>
      </c>
      <c r="O34" s="6">
        <f t="shared" si="0"/>
        <v>0.29166666666666669</v>
      </c>
      <c r="P34" s="6">
        <f t="shared" si="1"/>
        <v>0.3388888888888888</v>
      </c>
      <c r="R34">
        <f t="shared" si="2"/>
        <v>-0.36325376131170972</v>
      </c>
    </row>
    <row r="35" spans="1:18" x14ac:dyDescent="0.25">
      <c r="A35" s="1">
        <v>1981</v>
      </c>
      <c r="B35" s="3">
        <v>-0.2</v>
      </c>
      <c r="C35" s="3">
        <v>-0.4</v>
      </c>
      <c r="D35" s="3">
        <v>-0.4</v>
      </c>
      <c r="E35" s="3">
        <v>-0.3</v>
      </c>
      <c r="F35" s="3">
        <v>-0.2</v>
      </c>
      <c r="G35" s="3">
        <v>-0.3</v>
      </c>
      <c r="H35" s="3">
        <v>-0.3</v>
      </c>
      <c r="I35" s="3">
        <v>-0.3</v>
      </c>
      <c r="J35" s="3">
        <v>-0.2</v>
      </c>
      <c r="K35" s="3">
        <v>-0.1</v>
      </c>
      <c r="L35" s="3">
        <v>-0.1</v>
      </c>
      <c r="M35" s="3">
        <v>0</v>
      </c>
      <c r="N35" s="13">
        <v>32</v>
      </c>
      <c r="O35" s="6">
        <f t="shared" si="0"/>
        <v>-0.23333333333333336</v>
      </c>
      <c r="P35" s="6">
        <f t="shared" si="1"/>
        <v>0.41111111111111104</v>
      </c>
      <c r="R35">
        <f t="shared" si="2"/>
        <v>0.34160401866934276</v>
      </c>
    </row>
    <row r="36" spans="1:18" x14ac:dyDescent="0.25">
      <c r="A36" s="1">
        <v>1982</v>
      </c>
      <c r="B36" s="3">
        <v>0</v>
      </c>
      <c r="C36" s="3">
        <v>0.1</v>
      </c>
      <c r="D36" s="3">
        <v>0.2</v>
      </c>
      <c r="E36" s="4">
        <v>0.5</v>
      </c>
      <c r="F36" s="4">
        <v>0.6</v>
      </c>
      <c r="G36" s="4">
        <v>0.7</v>
      </c>
      <c r="H36" s="4">
        <v>0.8</v>
      </c>
      <c r="I36" s="4">
        <v>1</v>
      </c>
      <c r="J36" s="4">
        <v>1.5</v>
      </c>
      <c r="K36" s="4">
        <v>1.9</v>
      </c>
      <c r="L36" s="4">
        <v>2.1</v>
      </c>
      <c r="M36" s="4">
        <v>2.1</v>
      </c>
      <c r="N36" s="14">
        <v>33</v>
      </c>
      <c r="O36" s="6">
        <f t="shared" si="0"/>
        <v>0.95833333333333315</v>
      </c>
      <c r="P36" s="6">
        <f t="shared" si="1"/>
        <v>0.33055555555555555</v>
      </c>
      <c r="R36">
        <f t="shared" si="2"/>
        <v>0.57479055573567961</v>
      </c>
    </row>
    <row r="37" spans="1:18" x14ac:dyDescent="0.25">
      <c r="A37" s="1">
        <v>1983</v>
      </c>
      <c r="B37" s="4">
        <v>2.1</v>
      </c>
      <c r="C37" s="4">
        <v>1.8</v>
      </c>
      <c r="D37" s="4">
        <v>1.5</v>
      </c>
      <c r="E37" s="4">
        <v>1.2</v>
      </c>
      <c r="F37" s="4">
        <v>1</v>
      </c>
      <c r="G37" s="4">
        <v>0.7</v>
      </c>
      <c r="H37" s="3">
        <v>0.3</v>
      </c>
      <c r="I37" s="3">
        <v>0</v>
      </c>
      <c r="J37" s="3">
        <v>-0.3</v>
      </c>
      <c r="K37" s="3">
        <v>-0.6</v>
      </c>
      <c r="L37" s="3">
        <v>-0.8</v>
      </c>
      <c r="M37" s="3">
        <v>-0.8</v>
      </c>
      <c r="N37" s="12">
        <v>34</v>
      </c>
      <c r="O37" s="6">
        <f t="shared" si="0"/>
        <v>0.50833333333333341</v>
      </c>
      <c r="P37" s="6">
        <f t="shared" si="1"/>
        <v>-0.16388888888888883</v>
      </c>
      <c r="R37">
        <f t="shared" si="2"/>
        <v>1.4332518901643315E-2</v>
      </c>
    </row>
    <row r="38" spans="1:18" x14ac:dyDescent="0.25">
      <c r="A38" s="1">
        <v>1984</v>
      </c>
      <c r="B38" s="3">
        <v>-0.5</v>
      </c>
      <c r="C38" s="3">
        <v>-0.3</v>
      </c>
      <c r="D38" s="3">
        <v>-0.3</v>
      </c>
      <c r="E38" s="3">
        <v>-0.4</v>
      </c>
      <c r="F38" s="3">
        <v>-0.4</v>
      </c>
      <c r="G38" s="3">
        <v>-0.4</v>
      </c>
      <c r="H38" s="3">
        <v>-0.3</v>
      </c>
      <c r="I38" s="3">
        <v>-0.2</v>
      </c>
      <c r="J38" s="3">
        <v>-0.3</v>
      </c>
      <c r="K38" s="2">
        <v>-0.6</v>
      </c>
      <c r="L38" s="2">
        <v>-0.9</v>
      </c>
      <c r="M38" s="2">
        <v>-1.1000000000000001</v>
      </c>
      <c r="N38" s="13">
        <v>35</v>
      </c>
      <c r="O38" s="6">
        <f t="shared" si="0"/>
        <v>-0.47499999999999992</v>
      </c>
      <c r="P38" s="6">
        <f t="shared" si="1"/>
        <v>-0.25277777777777777</v>
      </c>
      <c r="R38">
        <f t="shared" si="2"/>
        <v>-0.56591520609464008</v>
      </c>
    </row>
    <row r="39" spans="1:18" x14ac:dyDescent="0.25">
      <c r="A39" s="1">
        <v>1985</v>
      </c>
      <c r="B39" s="2">
        <v>-0.9</v>
      </c>
      <c r="C39" s="2">
        <v>-0.7</v>
      </c>
      <c r="D39" s="2">
        <v>-0.7</v>
      </c>
      <c r="E39" s="2">
        <v>-0.7</v>
      </c>
      <c r="F39" s="2">
        <v>-0.7</v>
      </c>
      <c r="G39" s="2">
        <v>-0.6</v>
      </c>
      <c r="H39" s="3">
        <v>-0.4</v>
      </c>
      <c r="I39" s="3">
        <v>-0.4</v>
      </c>
      <c r="J39" s="3">
        <v>-0.4</v>
      </c>
      <c r="K39" s="3">
        <v>-0.3</v>
      </c>
      <c r="L39" s="3">
        <v>-0.2</v>
      </c>
      <c r="M39" s="3">
        <v>-0.3</v>
      </c>
      <c r="N39" s="14">
        <v>36</v>
      </c>
      <c r="O39" s="6">
        <f t="shared" si="0"/>
        <v>-0.52500000000000002</v>
      </c>
      <c r="P39" s="6">
        <f t="shared" si="1"/>
        <v>0.31388888888888883</v>
      </c>
      <c r="R39">
        <f t="shared" si="2"/>
        <v>-0.36477303502717923</v>
      </c>
    </row>
    <row r="40" spans="1:18" x14ac:dyDescent="0.25">
      <c r="A40" s="1">
        <v>1986</v>
      </c>
      <c r="B40" s="3">
        <v>-0.4</v>
      </c>
      <c r="C40" s="3">
        <v>-0.4</v>
      </c>
      <c r="D40" s="3">
        <v>-0.3</v>
      </c>
      <c r="E40" s="3">
        <v>-0.2</v>
      </c>
      <c r="F40" s="3">
        <v>-0.1</v>
      </c>
      <c r="G40" s="3">
        <v>0</v>
      </c>
      <c r="H40" s="3">
        <v>0.2</v>
      </c>
      <c r="I40" s="3">
        <v>0.4</v>
      </c>
      <c r="J40" s="4">
        <v>0.7</v>
      </c>
      <c r="K40" s="4">
        <v>0.9</v>
      </c>
      <c r="L40" s="4">
        <v>1</v>
      </c>
      <c r="M40" s="4">
        <v>1.1000000000000001</v>
      </c>
      <c r="N40" s="12">
        <v>37</v>
      </c>
      <c r="O40" s="6">
        <f t="shared" si="0"/>
        <v>0.24166666666666667</v>
      </c>
      <c r="P40" s="6">
        <f t="shared" si="1"/>
        <v>0.23055555555555554</v>
      </c>
      <c r="R40">
        <f t="shared" si="2"/>
        <v>0.34003109962971295</v>
      </c>
    </row>
    <row r="41" spans="1:18" x14ac:dyDescent="0.25">
      <c r="A41" s="1">
        <v>1987</v>
      </c>
      <c r="B41" s="4">
        <v>1.1000000000000001</v>
      </c>
      <c r="C41" s="4">
        <v>1.2</v>
      </c>
      <c r="D41" s="4">
        <v>1.1000000000000001</v>
      </c>
      <c r="E41" s="4">
        <v>1</v>
      </c>
      <c r="F41" s="4">
        <v>0.9</v>
      </c>
      <c r="G41" s="4">
        <v>1.1000000000000001</v>
      </c>
      <c r="H41" s="4">
        <v>1.4</v>
      </c>
      <c r="I41" s="4">
        <v>1.6</v>
      </c>
      <c r="J41" s="4">
        <v>1.6</v>
      </c>
      <c r="K41" s="4">
        <v>1.4</v>
      </c>
      <c r="L41" s="4">
        <v>1.2</v>
      </c>
      <c r="M41" s="4">
        <v>1.1000000000000001</v>
      </c>
      <c r="N41" s="13">
        <v>38</v>
      </c>
      <c r="O41" s="6">
        <f t="shared" si="0"/>
        <v>1.2249999999999999</v>
      </c>
      <c r="P41" s="6">
        <f t="shared" si="1"/>
        <v>-5.8333333333333313E-2</v>
      </c>
      <c r="R41">
        <f t="shared" si="2"/>
        <v>0.5753358062156303</v>
      </c>
    </row>
    <row r="42" spans="1:18" x14ac:dyDescent="0.25">
      <c r="A42" s="1">
        <v>1988</v>
      </c>
      <c r="B42" s="4">
        <v>0.8</v>
      </c>
      <c r="C42" s="4">
        <v>0.5</v>
      </c>
      <c r="D42" s="3">
        <v>0.1</v>
      </c>
      <c r="E42" s="3">
        <v>-0.3</v>
      </c>
      <c r="F42" s="2">
        <v>-0.8</v>
      </c>
      <c r="G42" s="2">
        <v>-1.2</v>
      </c>
      <c r="H42" s="2">
        <v>-1.2</v>
      </c>
      <c r="I42" s="2">
        <v>-1.1000000000000001</v>
      </c>
      <c r="J42" s="2">
        <v>-1.2</v>
      </c>
      <c r="K42" s="2">
        <v>-1.4</v>
      </c>
      <c r="L42" s="2">
        <v>-1.7</v>
      </c>
      <c r="M42" s="2">
        <v>-1.8</v>
      </c>
      <c r="N42" s="14">
        <v>39</v>
      </c>
      <c r="O42" s="6">
        <f t="shared" si="0"/>
        <v>-0.77499999999999991</v>
      </c>
      <c r="P42" s="6">
        <f t="shared" si="1"/>
        <v>-0.375</v>
      </c>
      <c r="R42">
        <f t="shared" si="2"/>
        <v>1.6243081916114892E-2</v>
      </c>
    </row>
    <row r="43" spans="1:18" x14ac:dyDescent="0.25">
      <c r="A43" s="1">
        <v>1989</v>
      </c>
      <c r="B43" s="2">
        <v>-1.6</v>
      </c>
      <c r="C43" s="2">
        <v>-1.4</v>
      </c>
      <c r="D43" s="2">
        <v>-1.1000000000000001</v>
      </c>
      <c r="E43" s="2">
        <v>-0.9</v>
      </c>
      <c r="F43" s="2">
        <v>-0.6</v>
      </c>
      <c r="G43" s="3">
        <v>-0.4</v>
      </c>
      <c r="H43" s="3">
        <v>-0.3</v>
      </c>
      <c r="I43" s="3">
        <v>-0.3</v>
      </c>
      <c r="J43" s="3">
        <v>-0.3</v>
      </c>
      <c r="K43" s="3">
        <v>-0.3</v>
      </c>
      <c r="L43" s="3">
        <v>-0.2</v>
      </c>
      <c r="M43" s="3">
        <v>-0.1</v>
      </c>
      <c r="N43" s="12">
        <v>40</v>
      </c>
      <c r="O43" s="6">
        <f t="shared" si="0"/>
        <v>-0.62499999999999989</v>
      </c>
      <c r="P43" s="6">
        <f t="shared" si="1"/>
        <v>9.4444444444444456E-2</v>
      </c>
      <c r="R43">
        <f t="shared" si="2"/>
        <v>-0.56527734878446134</v>
      </c>
    </row>
    <row r="44" spans="1:18" x14ac:dyDescent="0.25">
      <c r="A44" s="1">
        <v>1990</v>
      </c>
      <c r="B44" s="3">
        <v>0.1</v>
      </c>
      <c r="C44" s="3">
        <v>0.2</v>
      </c>
      <c r="D44" s="3">
        <v>0.2</v>
      </c>
      <c r="E44" s="3">
        <v>0.2</v>
      </c>
      <c r="F44" s="3">
        <v>0.2</v>
      </c>
      <c r="G44" s="3">
        <v>0.3</v>
      </c>
      <c r="H44" s="3">
        <v>0.3</v>
      </c>
      <c r="I44" s="3">
        <v>0.3</v>
      </c>
      <c r="J44" s="3">
        <v>0.4</v>
      </c>
      <c r="K44" s="3">
        <v>0.3</v>
      </c>
      <c r="L44" s="3">
        <v>0.4</v>
      </c>
      <c r="M44" s="3">
        <v>0.4</v>
      </c>
      <c r="N44" s="13">
        <v>41</v>
      </c>
      <c r="O44" s="6">
        <f t="shared" si="0"/>
        <v>0.27499999999999997</v>
      </c>
      <c r="P44" s="6">
        <f t="shared" si="1"/>
        <v>0.52499999999999991</v>
      </c>
      <c r="R44">
        <f t="shared" si="2"/>
        <v>-0.36628860769224197</v>
      </c>
    </row>
    <row r="45" spans="1:18" x14ac:dyDescent="0.25">
      <c r="A45" s="1">
        <v>1991</v>
      </c>
      <c r="B45" s="3">
        <v>0.4</v>
      </c>
      <c r="C45" s="3">
        <v>0.3</v>
      </c>
      <c r="D45" s="3">
        <v>0.2</v>
      </c>
      <c r="E45" s="3">
        <v>0.2</v>
      </c>
      <c r="F45" s="3">
        <v>0.4</v>
      </c>
      <c r="G45" s="4">
        <v>0.6</v>
      </c>
      <c r="H45" s="4">
        <v>0.7</v>
      </c>
      <c r="I45" s="4">
        <v>0.7</v>
      </c>
      <c r="J45" s="4">
        <v>0.7</v>
      </c>
      <c r="K45" s="4">
        <v>0.8</v>
      </c>
      <c r="L45" s="4">
        <v>1.2</v>
      </c>
      <c r="M45" s="4">
        <v>1.4</v>
      </c>
      <c r="N45" s="14">
        <v>42</v>
      </c>
      <c r="O45" s="6">
        <f t="shared" si="0"/>
        <v>0.6333333333333333</v>
      </c>
      <c r="P45" s="6">
        <f t="shared" si="1"/>
        <v>0.54999999999999993</v>
      </c>
      <c r="R45">
        <f t="shared" si="2"/>
        <v>0.33845473057563957</v>
      </c>
    </row>
    <row r="46" spans="1:18" x14ac:dyDescent="0.25">
      <c r="A46" s="1">
        <v>1992</v>
      </c>
      <c r="B46" s="4">
        <v>1.6</v>
      </c>
      <c r="C46" s="4">
        <v>1.5</v>
      </c>
      <c r="D46" s="4">
        <v>1.4</v>
      </c>
      <c r="E46" s="4">
        <v>1.2</v>
      </c>
      <c r="F46" s="4">
        <v>1</v>
      </c>
      <c r="G46" s="4">
        <v>0.8</v>
      </c>
      <c r="H46" s="4">
        <v>0.5</v>
      </c>
      <c r="I46" s="3">
        <v>0.2</v>
      </c>
      <c r="J46" s="3">
        <v>0</v>
      </c>
      <c r="K46" s="3">
        <v>-0.1</v>
      </c>
      <c r="L46" s="3">
        <v>-0.1</v>
      </c>
      <c r="M46" s="3">
        <v>0</v>
      </c>
      <c r="N46" s="12">
        <v>43</v>
      </c>
      <c r="O46" s="6">
        <f t="shared" si="0"/>
        <v>0.66666666666666663</v>
      </c>
      <c r="P46" s="6">
        <f t="shared" si="1"/>
        <v>0.48333333333333334</v>
      </c>
      <c r="R46">
        <f t="shared" si="2"/>
        <v>0.57587521923881313</v>
      </c>
    </row>
    <row r="47" spans="1:18" x14ac:dyDescent="0.25">
      <c r="A47" s="1">
        <v>1993</v>
      </c>
      <c r="B47" s="3">
        <v>0.2</v>
      </c>
      <c r="C47" s="3">
        <v>0.3</v>
      </c>
      <c r="D47" s="3">
        <v>0.5</v>
      </c>
      <c r="E47" s="3">
        <v>0.7</v>
      </c>
      <c r="F47" s="3">
        <v>0.8</v>
      </c>
      <c r="G47" s="3">
        <v>0.6</v>
      </c>
      <c r="H47" s="3">
        <v>0.3</v>
      </c>
      <c r="I47" s="3">
        <v>0.2</v>
      </c>
      <c r="J47" s="3">
        <v>0.2</v>
      </c>
      <c r="K47" s="3">
        <v>0.2</v>
      </c>
      <c r="L47" s="3">
        <v>0.1</v>
      </c>
      <c r="M47" s="3">
        <v>0.1</v>
      </c>
      <c r="N47" s="13">
        <v>44</v>
      </c>
      <c r="O47" s="6">
        <f t="shared" si="0"/>
        <v>0.34999999999999992</v>
      </c>
      <c r="P47" s="6">
        <f t="shared" si="1"/>
        <v>0.21666666666666665</v>
      </c>
      <c r="R47">
        <f t="shared" si="2"/>
        <v>1.8153480125463244E-2</v>
      </c>
    </row>
    <row r="48" spans="1:18" x14ac:dyDescent="0.25">
      <c r="A48" s="1">
        <v>1994</v>
      </c>
      <c r="B48" s="3">
        <v>0.1</v>
      </c>
      <c r="C48" s="3">
        <v>0.1</v>
      </c>
      <c r="D48" s="3">
        <v>0.2</v>
      </c>
      <c r="E48" s="3">
        <v>0.3</v>
      </c>
      <c r="F48" s="3">
        <v>0.4</v>
      </c>
      <c r="G48" s="3">
        <v>0.4</v>
      </c>
      <c r="H48" s="3">
        <v>0.4</v>
      </c>
      <c r="I48" s="3">
        <v>0.4</v>
      </c>
      <c r="J48" s="3">
        <v>0.4</v>
      </c>
      <c r="K48" s="4">
        <v>0.6</v>
      </c>
      <c r="L48" s="4">
        <v>0.9</v>
      </c>
      <c r="M48" s="4">
        <v>1</v>
      </c>
      <c r="N48" s="14">
        <v>45</v>
      </c>
      <c r="O48" s="6">
        <f t="shared" si="0"/>
        <v>0.43333333333333335</v>
      </c>
      <c r="P48" s="6">
        <f t="shared" si="1"/>
        <v>-4.1666666666666664E-2</v>
      </c>
      <c r="R48">
        <f t="shared" si="2"/>
        <v>-0.5646337560723691</v>
      </c>
    </row>
    <row r="49" spans="1:18" x14ac:dyDescent="0.25">
      <c r="A49" s="1">
        <v>1995</v>
      </c>
      <c r="B49" s="4">
        <v>0.9</v>
      </c>
      <c r="C49" s="4">
        <v>0.7</v>
      </c>
      <c r="D49" s="4">
        <v>0.5</v>
      </c>
      <c r="E49" s="3">
        <v>0.3</v>
      </c>
      <c r="F49" s="3">
        <v>0.2</v>
      </c>
      <c r="G49" s="3">
        <v>0</v>
      </c>
      <c r="H49" s="3">
        <v>-0.2</v>
      </c>
      <c r="I49" s="2">
        <v>-0.5</v>
      </c>
      <c r="J49" s="2">
        <v>-0.7</v>
      </c>
      <c r="K49" s="2">
        <v>-0.9</v>
      </c>
      <c r="L49" s="2">
        <v>-1</v>
      </c>
      <c r="M49" s="2">
        <v>-0.9</v>
      </c>
      <c r="N49" s="12">
        <v>46</v>
      </c>
      <c r="O49" s="6">
        <f t="shared" si="0"/>
        <v>-0.13333333333333333</v>
      </c>
      <c r="P49" s="6">
        <f t="shared" si="1"/>
        <v>0.16111111111111112</v>
      </c>
      <c r="R49">
        <f t="shared" si="2"/>
        <v>-0.36780046392962834</v>
      </c>
    </row>
    <row r="50" spans="1:18" x14ac:dyDescent="0.25">
      <c r="A50" s="1">
        <v>1996</v>
      </c>
      <c r="B50" s="2">
        <v>-0.9</v>
      </c>
      <c r="C50" s="2">
        <v>-0.7</v>
      </c>
      <c r="D50" s="2">
        <v>-0.6</v>
      </c>
      <c r="E50" s="3">
        <v>-0.4</v>
      </c>
      <c r="F50" s="3">
        <v>-0.2</v>
      </c>
      <c r="G50" s="3">
        <v>-0.2</v>
      </c>
      <c r="H50" s="3">
        <v>-0.2</v>
      </c>
      <c r="I50" s="3">
        <v>-0.3</v>
      </c>
      <c r="J50" s="3">
        <v>-0.3</v>
      </c>
      <c r="K50" s="3">
        <v>-0.4</v>
      </c>
      <c r="L50" s="3">
        <v>-0.4</v>
      </c>
      <c r="M50" s="3">
        <v>-0.5</v>
      </c>
      <c r="N50" s="13">
        <v>47</v>
      </c>
      <c r="O50" s="6">
        <f t="shared" si="0"/>
        <v>-0.42500000000000004</v>
      </c>
      <c r="P50" s="6">
        <f t="shared" si="1"/>
        <v>0.20277777777777781</v>
      </c>
      <c r="R50">
        <f t="shared" si="2"/>
        <v>0.33687492750122905</v>
      </c>
    </row>
    <row r="51" spans="1:18" x14ac:dyDescent="0.25">
      <c r="A51" s="1">
        <v>1997</v>
      </c>
      <c r="B51" s="3">
        <v>-0.5</v>
      </c>
      <c r="C51" s="3">
        <v>-0.4</v>
      </c>
      <c r="D51" s="3">
        <v>-0.2</v>
      </c>
      <c r="E51" s="3">
        <v>0.1</v>
      </c>
      <c r="F51" s="4">
        <v>0.6</v>
      </c>
      <c r="G51" s="4">
        <v>1</v>
      </c>
      <c r="H51" s="4">
        <v>1.4</v>
      </c>
      <c r="I51" s="4">
        <v>1.7</v>
      </c>
      <c r="J51" s="4">
        <v>2</v>
      </c>
      <c r="K51" s="4">
        <v>2.2000000000000002</v>
      </c>
      <c r="L51" s="4">
        <v>2.2999999999999998</v>
      </c>
      <c r="M51" s="4">
        <v>2.2999999999999998</v>
      </c>
      <c r="N51" s="14">
        <v>48</v>
      </c>
      <c r="O51" s="6">
        <f t="shared" si="0"/>
        <v>1.0416666666666667</v>
      </c>
      <c r="P51" s="6">
        <f t="shared" si="1"/>
        <v>-3.6111111111111059E-2</v>
      </c>
      <c r="R51">
        <f t="shared" si="2"/>
        <v>0.57640878933225148</v>
      </c>
    </row>
    <row r="52" spans="1:18" x14ac:dyDescent="0.25">
      <c r="A52" s="1">
        <v>1998</v>
      </c>
      <c r="B52" s="4">
        <v>2.1</v>
      </c>
      <c r="C52" s="4">
        <v>1.8</v>
      </c>
      <c r="D52" s="4">
        <v>1.4</v>
      </c>
      <c r="E52" s="4">
        <v>1</v>
      </c>
      <c r="F52" s="4">
        <v>0.5</v>
      </c>
      <c r="G52" s="3">
        <v>-0.1</v>
      </c>
      <c r="H52" s="2">
        <v>-0.7</v>
      </c>
      <c r="I52" s="2">
        <v>-1</v>
      </c>
      <c r="J52" s="2">
        <v>-1.2</v>
      </c>
      <c r="K52" s="2">
        <v>-1.2</v>
      </c>
      <c r="L52" s="2">
        <v>-1.3</v>
      </c>
      <c r="M52" s="2">
        <v>-1.4</v>
      </c>
      <c r="N52" s="12">
        <v>49</v>
      </c>
      <c r="O52" s="6">
        <f t="shared" si="0"/>
        <v>-8.3333333333332846E-3</v>
      </c>
      <c r="P52" s="6">
        <f t="shared" si="1"/>
        <v>-0.67222222222222217</v>
      </c>
      <c r="R52">
        <f t="shared" si="2"/>
        <v>2.0063694146461423E-2</v>
      </c>
    </row>
    <row r="53" spans="1:18" x14ac:dyDescent="0.25">
      <c r="A53" s="1">
        <v>1999</v>
      </c>
      <c r="B53" s="2">
        <v>-1.4</v>
      </c>
      <c r="C53" s="2">
        <v>-1.2</v>
      </c>
      <c r="D53" s="2">
        <v>-1</v>
      </c>
      <c r="E53" s="2">
        <v>-0.9</v>
      </c>
      <c r="F53" s="2">
        <v>-0.9</v>
      </c>
      <c r="G53" s="2">
        <v>-1</v>
      </c>
      <c r="H53" s="2">
        <v>-1</v>
      </c>
      <c r="I53" s="2">
        <v>-1</v>
      </c>
      <c r="J53" s="2">
        <v>-1.1000000000000001</v>
      </c>
      <c r="K53" s="2">
        <v>-1.2</v>
      </c>
      <c r="L53" s="2">
        <v>-1.4</v>
      </c>
      <c r="M53" s="2">
        <v>-1.6</v>
      </c>
      <c r="N53" s="13">
        <v>50</v>
      </c>
      <c r="O53" s="6">
        <f t="shared" si="0"/>
        <v>-1.1416666666666666</v>
      </c>
      <c r="P53" s="6">
        <f t="shared" si="1"/>
        <v>-0.76388888888888884</v>
      </c>
      <c r="R53">
        <f t="shared" si="2"/>
        <v>-0.56398443448836522</v>
      </c>
    </row>
    <row r="54" spans="1:18" x14ac:dyDescent="0.25">
      <c r="A54" s="1">
        <v>2000</v>
      </c>
      <c r="B54" s="2">
        <v>-1.6</v>
      </c>
      <c r="C54" s="2">
        <v>-1.4</v>
      </c>
      <c r="D54" s="2">
        <v>-1.1000000000000001</v>
      </c>
      <c r="E54" s="2">
        <v>-0.9</v>
      </c>
      <c r="F54" s="2">
        <v>-0.7</v>
      </c>
      <c r="G54" s="2">
        <v>-0.7</v>
      </c>
      <c r="H54" s="2">
        <v>-0.6</v>
      </c>
      <c r="I54" s="2">
        <v>-0.5</v>
      </c>
      <c r="J54" s="2">
        <v>-0.6</v>
      </c>
      <c r="K54" s="2">
        <v>-0.7</v>
      </c>
      <c r="L54" s="2">
        <v>-0.8</v>
      </c>
      <c r="M54" s="2">
        <v>-0.8</v>
      </c>
      <c r="N54" s="14">
        <v>51</v>
      </c>
      <c r="O54" s="6">
        <f t="shared" si="0"/>
        <v>-0.8666666666666667</v>
      </c>
      <c r="P54" s="6">
        <f t="shared" si="1"/>
        <v>-0.17777777777777773</v>
      </c>
      <c r="R54">
        <f t="shared" si="2"/>
        <v>-0.36930858839978642</v>
      </c>
    </row>
    <row r="55" spans="1:18" x14ac:dyDescent="0.25">
      <c r="A55" s="1">
        <v>2001</v>
      </c>
      <c r="B55" s="2">
        <v>-0.7</v>
      </c>
      <c r="C55" s="2">
        <v>-0.6</v>
      </c>
      <c r="D55" s="2">
        <v>-0.5</v>
      </c>
      <c r="E55" s="3">
        <v>-0.3</v>
      </c>
      <c r="F55" s="3">
        <v>-0.2</v>
      </c>
      <c r="G55" s="3">
        <v>-0.1</v>
      </c>
      <c r="H55" s="3">
        <v>0</v>
      </c>
      <c r="I55" s="3">
        <v>-0.1</v>
      </c>
      <c r="J55" s="3">
        <v>-0.1</v>
      </c>
      <c r="K55" s="3">
        <v>-0.2</v>
      </c>
      <c r="L55" s="3">
        <v>-0.3</v>
      </c>
      <c r="M55" s="3">
        <v>-0.3</v>
      </c>
      <c r="N55" s="12">
        <v>52</v>
      </c>
      <c r="O55" s="6">
        <f t="shared" si="0"/>
        <v>-0.28333333333333333</v>
      </c>
      <c r="P55" s="6">
        <f t="shared" si="1"/>
        <v>0.20555555555555557</v>
      </c>
      <c r="R55">
        <f t="shared" si="2"/>
        <v>0.33529170643544426</v>
      </c>
    </row>
    <row r="56" spans="1:18" x14ac:dyDescent="0.25">
      <c r="A56" s="1">
        <v>2002</v>
      </c>
      <c r="B56" s="3">
        <v>-0.2</v>
      </c>
      <c r="C56" s="3">
        <v>-0.1</v>
      </c>
      <c r="D56" s="3">
        <v>0.1</v>
      </c>
      <c r="E56" s="3">
        <v>0.2</v>
      </c>
      <c r="F56" s="3">
        <v>0.4</v>
      </c>
      <c r="G56" s="4">
        <v>0.7</v>
      </c>
      <c r="H56" s="4">
        <v>0.8</v>
      </c>
      <c r="I56" s="4">
        <v>0.9</v>
      </c>
      <c r="J56" s="4">
        <v>1</v>
      </c>
      <c r="K56" s="4">
        <v>1.2</v>
      </c>
      <c r="L56" s="4">
        <v>1.3</v>
      </c>
      <c r="M56" s="4">
        <v>1.1000000000000001</v>
      </c>
      <c r="N56" s="13">
        <v>53</v>
      </c>
      <c r="O56" s="6">
        <f t="shared" si="0"/>
        <v>0.6166666666666667</v>
      </c>
      <c r="P56" s="6">
        <f t="shared" si="1"/>
        <v>0.44444444444444442</v>
      </c>
      <c r="R56">
        <f t="shared" si="2"/>
        <v>0.57693651108225064</v>
      </c>
    </row>
    <row r="57" spans="1:18" x14ac:dyDescent="0.25">
      <c r="A57" s="1">
        <v>2003</v>
      </c>
      <c r="B57" s="4">
        <v>0.9</v>
      </c>
      <c r="C57" s="4">
        <v>0.6</v>
      </c>
      <c r="D57" s="3">
        <v>0.4</v>
      </c>
      <c r="E57" s="3">
        <v>0</v>
      </c>
      <c r="F57" s="3">
        <v>-0.2</v>
      </c>
      <c r="G57" s="3">
        <v>-0.1</v>
      </c>
      <c r="H57" s="3">
        <v>0.1</v>
      </c>
      <c r="I57" s="3">
        <v>0.2</v>
      </c>
      <c r="J57" s="3">
        <v>0.3</v>
      </c>
      <c r="K57" s="3">
        <v>0.4</v>
      </c>
      <c r="L57" s="3">
        <v>0.4</v>
      </c>
      <c r="M57" s="3">
        <v>0.4</v>
      </c>
      <c r="N57" s="14">
        <v>54</v>
      </c>
      <c r="O57" s="6">
        <f t="shared" si="0"/>
        <v>0.28333333333333327</v>
      </c>
      <c r="P57" s="6">
        <f t="shared" si="1"/>
        <v>0.28611111111111109</v>
      </c>
      <c r="R57">
        <f t="shared" si="2"/>
        <v>2.1973704597738498E-2</v>
      </c>
    </row>
    <row r="58" spans="1:18" x14ac:dyDescent="0.25">
      <c r="A58" s="1">
        <v>2004</v>
      </c>
      <c r="B58" s="3">
        <v>0.3</v>
      </c>
      <c r="C58" s="3">
        <v>0.2</v>
      </c>
      <c r="D58" s="3">
        <v>0.1</v>
      </c>
      <c r="E58" s="3">
        <v>0.1</v>
      </c>
      <c r="F58" s="3">
        <v>0.2</v>
      </c>
      <c r="G58" s="3">
        <v>0.3</v>
      </c>
      <c r="H58" s="4">
        <v>0.5</v>
      </c>
      <c r="I58" s="4">
        <v>0.7</v>
      </c>
      <c r="J58" s="4">
        <v>0.7</v>
      </c>
      <c r="K58" s="4">
        <v>0.7</v>
      </c>
      <c r="L58" s="4">
        <v>0.7</v>
      </c>
      <c r="M58" s="4">
        <v>0.7</v>
      </c>
      <c r="N58" s="12">
        <v>55</v>
      </c>
      <c r="O58" s="6">
        <f t="shared" si="0"/>
        <v>0.43333333333333335</v>
      </c>
      <c r="P58" s="6">
        <f t="shared" si="1"/>
        <v>0.24444444444444446</v>
      </c>
      <c r="R58">
        <f t="shared" si="2"/>
        <v>-0.56332939062057896</v>
      </c>
    </row>
    <row r="59" spans="1:18" x14ac:dyDescent="0.25">
      <c r="A59" s="1">
        <v>2005</v>
      </c>
      <c r="B59" s="4">
        <v>0.6</v>
      </c>
      <c r="C59" s="4">
        <v>0.6</v>
      </c>
      <c r="D59" s="4">
        <v>0.5</v>
      </c>
      <c r="E59" s="4">
        <v>0.5</v>
      </c>
      <c r="F59" s="3">
        <v>0.4</v>
      </c>
      <c r="G59" s="3">
        <v>0.2</v>
      </c>
      <c r="H59" s="3">
        <v>0.1</v>
      </c>
      <c r="I59" s="3">
        <v>0</v>
      </c>
      <c r="J59" s="3">
        <v>0</v>
      </c>
      <c r="K59" s="3">
        <v>-0.1</v>
      </c>
      <c r="L59" s="3">
        <v>-0.4</v>
      </c>
      <c r="M59" s="3">
        <v>-0.7</v>
      </c>
      <c r="N59" s="13">
        <v>56</v>
      </c>
      <c r="O59" s="6">
        <f t="shared" si="0"/>
        <v>0.14166666666666669</v>
      </c>
      <c r="P59" s="6">
        <f t="shared" si="1"/>
        <v>-3.3333333333333305E-2</v>
      </c>
      <c r="R59">
        <f t="shared" si="2"/>
        <v>-0.37081296580102402</v>
      </c>
    </row>
    <row r="60" spans="1:18" x14ac:dyDescent="0.25">
      <c r="A60" s="1">
        <v>2006</v>
      </c>
      <c r="B60" s="3">
        <v>-0.7</v>
      </c>
      <c r="C60" s="3">
        <v>-0.6</v>
      </c>
      <c r="D60" s="3">
        <v>-0.4</v>
      </c>
      <c r="E60" s="3">
        <v>-0.2</v>
      </c>
      <c r="F60" s="3">
        <v>0</v>
      </c>
      <c r="G60" s="3">
        <v>0.1</v>
      </c>
      <c r="H60" s="3">
        <v>0.2</v>
      </c>
      <c r="I60" s="3">
        <v>0.3</v>
      </c>
      <c r="J60" s="4">
        <v>0.5</v>
      </c>
      <c r="K60" s="4">
        <v>0.8</v>
      </c>
      <c r="L60" s="4">
        <v>0.9</v>
      </c>
      <c r="M60" s="4">
        <v>1</v>
      </c>
      <c r="N60" s="14">
        <v>57</v>
      </c>
      <c r="O60" s="6">
        <f t="shared" si="0"/>
        <v>0.15833333333333335</v>
      </c>
      <c r="P60" s="6">
        <f t="shared" si="1"/>
        <v>-0.30555555555555552</v>
      </c>
      <c r="R60">
        <f t="shared" si="2"/>
        <v>0.33370508344191674</v>
      </c>
    </row>
    <row r="61" spans="1:18" x14ac:dyDescent="0.25">
      <c r="A61" s="1">
        <v>2007</v>
      </c>
      <c r="B61" s="4">
        <v>0.7</v>
      </c>
      <c r="C61" s="3">
        <v>0.3</v>
      </c>
      <c r="D61" s="3">
        <v>0</v>
      </c>
      <c r="E61" s="3">
        <v>-0.1</v>
      </c>
      <c r="F61" s="3">
        <v>-0.2</v>
      </c>
      <c r="G61" s="3">
        <v>-0.2</v>
      </c>
      <c r="H61" s="3">
        <v>-0.3</v>
      </c>
      <c r="I61" s="2">
        <v>-0.6</v>
      </c>
      <c r="J61" s="2">
        <v>-0.8</v>
      </c>
      <c r="K61" s="2">
        <v>-1.1000000000000001</v>
      </c>
      <c r="L61" s="2">
        <v>-1.2</v>
      </c>
      <c r="M61" s="2">
        <v>-1.3</v>
      </c>
      <c r="N61" s="12">
        <v>58</v>
      </c>
      <c r="O61" s="6">
        <f t="shared" si="0"/>
        <v>-0.39999999999999997</v>
      </c>
      <c r="P61" s="6">
        <f t="shared" si="1"/>
        <v>-0.25</v>
      </c>
      <c r="R61">
        <f t="shared" si="2"/>
        <v>0.57745837913445441</v>
      </c>
    </row>
    <row r="62" spans="1:18" x14ac:dyDescent="0.25">
      <c r="A62" s="1">
        <v>2008</v>
      </c>
      <c r="B62" s="2">
        <v>-1.4</v>
      </c>
      <c r="C62" s="2">
        <v>-1.3</v>
      </c>
      <c r="D62" s="2">
        <v>-1.1000000000000001</v>
      </c>
      <c r="E62" s="2">
        <v>-0.9</v>
      </c>
      <c r="F62" s="2">
        <v>-0.7</v>
      </c>
      <c r="G62" s="2">
        <v>-0.5</v>
      </c>
      <c r="H62" s="3">
        <v>-0.3</v>
      </c>
      <c r="I62" s="3">
        <v>-0.2</v>
      </c>
      <c r="J62" s="3">
        <v>-0.2</v>
      </c>
      <c r="K62" s="3">
        <v>-0.3</v>
      </c>
      <c r="L62" s="3">
        <v>-0.5</v>
      </c>
      <c r="M62" s="3">
        <v>-0.7</v>
      </c>
      <c r="N62" s="13">
        <v>59</v>
      </c>
      <c r="O62" s="6">
        <f t="shared" si="0"/>
        <v>-0.67499999999999993</v>
      </c>
      <c r="P62" s="6">
        <f t="shared" si="1"/>
        <v>-0.22777777777777777</v>
      </c>
      <c r="R62">
        <f t="shared" si="2"/>
        <v>2.3883492100001794E-2</v>
      </c>
    </row>
    <row r="63" spans="1:18" x14ac:dyDescent="0.25">
      <c r="A63" s="1">
        <v>2009</v>
      </c>
      <c r="B63" s="3">
        <v>-0.8</v>
      </c>
      <c r="C63" s="3">
        <v>-0.7</v>
      </c>
      <c r="D63" s="3">
        <v>-0.4</v>
      </c>
      <c r="E63" s="3">
        <v>-0.1</v>
      </c>
      <c r="F63" s="3">
        <v>0.2</v>
      </c>
      <c r="G63" s="3">
        <v>0.4</v>
      </c>
      <c r="H63" s="4">
        <v>0.5</v>
      </c>
      <c r="I63" s="4">
        <v>0.6</v>
      </c>
      <c r="J63" s="4">
        <v>0.7</v>
      </c>
      <c r="K63" s="4">
        <v>1</v>
      </c>
      <c r="L63" s="4">
        <v>1.2</v>
      </c>
      <c r="M63" s="4">
        <v>1.3</v>
      </c>
      <c r="N63" s="14">
        <v>60</v>
      </c>
      <c r="O63" s="6">
        <f t="shared" si="0"/>
        <v>0.32499999999999996</v>
      </c>
      <c r="P63" s="6">
        <f t="shared" si="1"/>
        <v>-0.23611111111111116</v>
      </c>
      <c r="R63">
        <f t="shared" si="2"/>
        <v>-0.56266863111519883</v>
      </c>
    </row>
    <row r="64" spans="1:18" x14ac:dyDescent="0.25">
      <c r="A64" s="1">
        <v>2010</v>
      </c>
      <c r="B64" s="4">
        <v>1.3</v>
      </c>
      <c r="C64" s="4">
        <v>1.1000000000000001</v>
      </c>
      <c r="D64" s="4">
        <v>0.8</v>
      </c>
      <c r="E64" s="4">
        <v>0.5</v>
      </c>
      <c r="F64" s="3">
        <v>0</v>
      </c>
      <c r="G64" s="3">
        <v>-0.4</v>
      </c>
      <c r="H64" s="2">
        <v>-0.8</v>
      </c>
      <c r="I64" s="2">
        <v>-1.1000000000000001</v>
      </c>
      <c r="J64" s="2">
        <v>-1.3</v>
      </c>
      <c r="K64" s="2">
        <v>-1.4</v>
      </c>
      <c r="L64" s="2">
        <v>-1.3</v>
      </c>
      <c r="M64" s="2">
        <v>-1.4</v>
      </c>
      <c r="N64" s="12">
        <v>61</v>
      </c>
      <c r="O64" s="6">
        <f t="shared" si="0"/>
        <v>-0.33333333333333331</v>
      </c>
      <c r="P64" s="6">
        <f t="shared" si="1"/>
        <v>-0.38333333333333336</v>
      </c>
      <c r="R64">
        <f t="shared" si="2"/>
        <v>-0.37231358086966748</v>
      </c>
    </row>
    <row r="65" spans="1:18" x14ac:dyDescent="0.25">
      <c r="A65" s="1">
        <v>2011</v>
      </c>
      <c r="B65" s="2">
        <v>-1.3</v>
      </c>
      <c r="C65" s="2">
        <v>-1.1000000000000001</v>
      </c>
      <c r="D65" s="2">
        <v>-0.8</v>
      </c>
      <c r="E65" s="2">
        <v>-0.6</v>
      </c>
      <c r="F65" s="3">
        <v>-0.3</v>
      </c>
      <c r="G65" s="3">
        <v>-0.2</v>
      </c>
      <c r="H65" s="3">
        <v>-0.3</v>
      </c>
      <c r="I65" s="2">
        <v>-0.5</v>
      </c>
      <c r="J65" s="2">
        <v>-0.7</v>
      </c>
      <c r="K65" s="2">
        <v>-0.9</v>
      </c>
      <c r="L65" s="2">
        <v>-0.9</v>
      </c>
      <c r="M65" s="2">
        <v>-0.8</v>
      </c>
      <c r="N65" s="13">
        <v>62</v>
      </c>
      <c r="O65" s="6">
        <f t="shared" si="0"/>
        <v>-0.70000000000000018</v>
      </c>
      <c r="P65" s="6">
        <f t="shared" si="1"/>
        <v>-0.35833333333333339</v>
      </c>
      <c r="R65">
        <f t="shared" si="2"/>
        <v>0.33211507461879841</v>
      </c>
    </row>
    <row r="66" spans="1:18" x14ac:dyDescent="0.25">
      <c r="A66" s="1">
        <v>2012</v>
      </c>
      <c r="B66" s="2">
        <v>-0.7</v>
      </c>
      <c r="C66" s="2">
        <v>-0.6</v>
      </c>
      <c r="D66" s="2">
        <v>-0.5</v>
      </c>
      <c r="E66" s="3">
        <v>-0.4</v>
      </c>
      <c r="F66" s="3">
        <v>-0.3</v>
      </c>
      <c r="G66" s="3">
        <v>-0.1</v>
      </c>
      <c r="H66" s="3">
        <v>0.1</v>
      </c>
      <c r="I66" s="3">
        <v>0.3</v>
      </c>
      <c r="J66" s="3">
        <v>0.4</v>
      </c>
      <c r="K66" s="3">
        <v>0.4</v>
      </c>
      <c r="L66" s="3">
        <v>0.2</v>
      </c>
      <c r="M66" s="3">
        <v>-0.2</v>
      </c>
      <c r="N66" s="14">
        <v>63</v>
      </c>
      <c r="O66" s="6">
        <f t="shared" si="0"/>
        <v>-0.11666666666666665</v>
      </c>
      <c r="P66" s="6">
        <f t="shared" si="1"/>
        <v>-0.12222222222222223</v>
      </c>
      <c r="R66">
        <f t="shared" si="2"/>
        <v>0.57797438819389901</v>
      </c>
    </row>
    <row r="67" spans="1:18" x14ac:dyDescent="0.25">
      <c r="A67" s="1">
        <v>2013</v>
      </c>
      <c r="B67" s="3">
        <v>-0.4</v>
      </c>
      <c r="C67" s="3">
        <v>-0.5</v>
      </c>
      <c r="D67" s="3">
        <v>-0.3</v>
      </c>
      <c r="E67" s="3">
        <v>-0.2</v>
      </c>
      <c r="F67" s="3">
        <v>-0.2</v>
      </c>
      <c r="G67" s="3">
        <v>-0.2</v>
      </c>
      <c r="H67" s="3">
        <v>-0.2</v>
      </c>
      <c r="I67" s="3">
        <v>-0.2</v>
      </c>
      <c r="J67" s="3">
        <v>-0.2</v>
      </c>
      <c r="K67" s="3">
        <v>-0.2</v>
      </c>
      <c r="L67" s="3">
        <v>-0.2</v>
      </c>
      <c r="M67" s="3">
        <v>-0.3</v>
      </c>
      <c r="N67" s="12">
        <v>64</v>
      </c>
      <c r="O67" s="6">
        <f t="shared" si="0"/>
        <v>-0.25833333333333336</v>
      </c>
      <c r="P67" s="6">
        <f t="shared" si="1"/>
        <v>0.33611111111111119</v>
      </c>
    </row>
    <row r="68" spans="1:18" x14ac:dyDescent="0.25">
      <c r="A68" s="1">
        <v>2014</v>
      </c>
      <c r="B68" s="3">
        <v>-0.5</v>
      </c>
      <c r="C68" s="3">
        <v>-0.6</v>
      </c>
      <c r="D68" s="3">
        <v>-0.4</v>
      </c>
      <c r="E68" s="3">
        <v>-0.2</v>
      </c>
      <c r="F68" s="3">
        <v>0</v>
      </c>
      <c r="G68" s="3">
        <v>0</v>
      </c>
      <c r="H68" s="3">
        <v>0</v>
      </c>
      <c r="I68" s="3">
        <v>0</v>
      </c>
      <c r="J68" s="3">
        <v>0.2</v>
      </c>
      <c r="K68" s="3">
        <v>0.4</v>
      </c>
      <c r="L68" s="4">
        <v>0.6</v>
      </c>
      <c r="M68" s="4">
        <v>0.6</v>
      </c>
      <c r="N68" s="13">
        <v>65</v>
      </c>
      <c r="O68" s="6">
        <f t="shared" si="0"/>
        <v>8.3333333333333228E-3</v>
      </c>
      <c r="P68" s="6">
        <f t="shared" si="1"/>
        <v>0.59222222222222232</v>
      </c>
    </row>
    <row r="69" spans="1:18" x14ac:dyDescent="0.25">
      <c r="A69" s="1">
        <v>2015</v>
      </c>
      <c r="B69" s="4">
        <v>0.6</v>
      </c>
      <c r="C69" s="4">
        <v>0.5</v>
      </c>
      <c r="D69" s="4">
        <v>0.6</v>
      </c>
      <c r="E69" s="4">
        <v>0.7</v>
      </c>
      <c r="F69" s="4">
        <v>0.8</v>
      </c>
      <c r="G69" s="4">
        <v>1</v>
      </c>
      <c r="H69" s="4">
        <v>1.2</v>
      </c>
      <c r="I69" s="4">
        <v>1.5</v>
      </c>
      <c r="J69" s="4">
        <v>1.7</v>
      </c>
      <c r="K69" s="4">
        <v>2</v>
      </c>
      <c r="L69" s="4">
        <v>2.2000000000000002</v>
      </c>
      <c r="M69" s="4">
        <v>2.2999999999999998</v>
      </c>
      <c r="N69" s="13">
        <v>66</v>
      </c>
      <c r="O69" s="6">
        <f t="shared" si="0"/>
        <v>1.2583333333333335</v>
      </c>
    </row>
    <row r="70" spans="1:18" x14ac:dyDescent="0.25">
      <c r="A70" s="16">
        <v>2016</v>
      </c>
      <c r="B70" s="4">
        <v>2.2000000000000002</v>
      </c>
      <c r="C70" s="4">
        <v>2</v>
      </c>
      <c r="D70" s="17">
        <v>1.6</v>
      </c>
      <c r="E70" s="13">
        <v>1.1000000000000001</v>
      </c>
      <c r="F70" s="13">
        <v>0.6</v>
      </c>
      <c r="G70" s="14">
        <v>0.1</v>
      </c>
      <c r="H70" s="14">
        <v>-0.3</v>
      </c>
      <c r="I70" s="14">
        <v>-0.6</v>
      </c>
      <c r="J70" s="14">
        <v>-0.8</v>
      </c>
      <c r="K70" s="14">
        <v>-0.8</v>
      </c>
      <c r="O70" s="5">
        <f t="shared" si="0"/>
        <v>0.51</v>
      </c>
    </row>
    <row r="72" spans="1:18" x14ac:dyDescent="0.25">
      <c r="G72" s="14">
        <v>1997</v>
      </c>
      <c r="H72" s="4">
        <v>1.4</v>
      </c>
      <c r="I72" s="4">
        <v>1.7</v>
      </c>
      <c r="J72" s="4">
        <v>2</v>
      </c>
      <c r="K72" s="4">
        <v>2.2000000000000002</v>
      </c>
      <c r="L72" s="4">
        <v>2.2999999999999998</v>
      </c>
      <c r="M72" s="4">
        <v>2.2999999999999998</v>
      </c>
    </row>
  </sheetData>
  <pageMargins left="0.7" right="0.7" top="0.75" bottom="0.75" header="0.3" footer="0.3"/>
  <pageSetup orientation="portrait" r:id="rId1"/>
  <ignoredErrors>
    <ignoredError sqref="O4:O68" formulaRange="1"/>
    <ignoredError sqref="I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Nuts</dc:creator>
  <cp:lastModifiedBy>Dr. Nuts</cp:lastModifiedBy>
  <dcterms:created xsi:type="dcterms:W3CDTF">2015-10-13T19:06:26Z</dcterms:created>
  <dcterms:modified xsi:type="dcterms:W3CDTF">2017-01-17T20:44:13Z</dcterms:modified>
</cp:coreProperties>
</file>